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ro_\Desktop\"/>
    </mc:Choice>
  </mc:AlternateContent>
  <bookViews>
    <workbookView xWindow="0" yWindow="0" windowWidth="20490" windowHeight="7560"/>
  </bookViews>
  <sheets>
    <sheet name="Plan de bataille" sheetId="3" r:id="rId1"/>
    <sheet name="Cloud" sheetId="6" state="hidden" r:id="rId2"/>
    <sheet name="Barret" sheetId="7" state="hidden" r:id="rId3"/>
    <sheet name="Tifa" sheetId="9" state="hidden" r:id="rId4"/>
    <sheet name="Aeris" sheetId="10" state="hidden" r:id="rId5"/>
    <sheet name="Nanaki" sheetId="11" state="hidden" r:id="rId6"/>
    <sheet name="Cait Sith" sheetId="12" state="hidden" r:id="rId7"/>
    <sheet name="Vincent" sheetId="17" state="hidden" r:id="rId8"/>
    <sheet name="Youfie" sheetId="18" state="hidden" r:id="rId9"/>
    <sheet name="Cid" sheetId="14" state="hidden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7" i="18" l="1"/>
  <c r="I68" i="18"/>
  <c r="I69" i="18"/>
  <c r="I70" i="18"/>
  <c r="I71" i="18"/>
  <c r="I72" i="18"/>
  <c r="I73" i="18"/>
  <c r="I74" i="18"/>
  <c r="I75" i="18"/>
  <c r="I76" i="18"/>
  <c r="I77" i="18"/>
  <c r="I78" i="18"/>
  <c r="I79" i="18"/>
  <c r="I80" i="18"/>
  <c r="I81" i="18"/>
  <c r="I82" i="18"/>
  <c r="I83" i="18"/>
  <c r="I84" i="18"/>
  <c r="I85" i="18"/>
  <c r="I86" i="18"/>
  <c r="I87" i="18"/>
  <c r="I88" i="18"/>
  <c r="I89" i="18"/>
  <c r="I90" i="18"/>
  <c r="I91" i="18"/>
  <c r="I92" i="18"/>
  <c r="I93" i="18"/>
  <c r="I94" i="18"/>
  <c r="I95" i="18"/>
  <c r="I96" i="18"/>
  <c r="I97" i="18"/>
  <c r="I98" i="18"/>
  <c r="I99" i="18"/>
  <c r="I100" i="18"/>
  <c r="I101" i="18"/>
  <c r="I102" i="18"/>
  <c r="I103" i="18"/>
  <c r="I66" i="18"/>
  <c r="I47" i="18"/>
  <c r="I48" i="18"/>
  <c r="I49" i="18"/>
  <c r="I50" i="18"/>
  <c r="I51" i="18"/>
  <c r="I52" i="18"/>
  <c r="I53" i="18"/>
  <c r="I54" i="18"/>
  <c r="I55" i="18"/>
  <c r="I56" i="18"/>
  <c r="I57" i="18"/>
  <c r="I58" i="18"/>
  <c r="I59" i="18"/>
  <c r="I60" i="18"/>
  <c r="I61" i="18"/>
  <c r="I62" i="18"/>
  <c r="I63" i="18"/>
  <c r="I64" i="18"/>
  <c r="I65" i="18"/>
  <c r="I46" i="18"/>
  <c r="I37" i="18"/>
  <c r="I38" i="18"/>
  <c r="I39" i="18"/>
  <c r="I40" i="18"/>
  <c r="I41" i="18"/>
  <c r="I42" i="18"/>
  <c r="I43" i="18"/>
  <c r="I44" i="18"/>
  <c r="I45" i="18"/>
  <c r="I36" i="18"/>
  <c r="G7" i="18"/>
  <c r="G8" i="18" s="1"/>
  <c r="G9" i="18" s="1"/>
  <c r="G10" i="18" s="1"/>
  <c r="G11" i="18" s="1"/>
  <c r="G12" i="18" s="1"/>
  <c r="G13" i="18" s="1"/>
  <c r="G14" i="18" s="1"/>
  <c r="G15" i="18" s="1"/>
  <c r="G16" i="18" s="1"/>
  <c r="G17" i="18" s="1"/>
  <c r="G18" i="18" s="1"/>
  <c r="G19" i="18" s="1"/>
  <c r="G20" i="18" s="1"/>
  <c r="G21" i="18" s="1"/>
  <c r="G22" i="18" s="1"/>
  <c r="G23" i="18" s="1"/>
  <c r="G24" i="18" s="1"/>
  <c r="G25" i="18" s="1"/>
  <c r="G26" i="18" s="1"/>
  <c r="G27" i="18" s="1"/>
  <c r="G28" i="18" s="1"/>
  <c r="G29" i="18" s="1"/>
  <c r="G30" i="18" s="1"/>
  <c r="G31" i="18" s="1"/>
  <c r="G32" i="18" s="1"/>
  <c r="G33" i="18" s="1"/>
  <c r="G34" i="18" s="1"/>
  <c r="G35" i="18" s="1"/>
  <c r="G36" i="18" s="1"/>
  <c r="G37" i="18" s="1"/>
  <c r="G38" i="18" s="1"/>
  <c r="G39" i="18" s="1"/>
  <c r="G40" i="18" s="1"/>
  <c r="G41" i="18" s="1"/>
  <c r="G42" i="18" s="1"/>
  <c r="G43" i="18" s="1"/>
  <c r="G44" i="18" s="1"/>
  <c r="G45" i="18" s="1"/>
  <c r="G46" i="18" s="1"/>
  <c r="G47" i="18" s="1"/>
  <c r="G48" i="18" s="1"/>
  <c r="G49" i="18" s="1"/>
  <c r="G50" i="18" s="1"/>
  <c r="G51" i="18" s="1"/>
  <c r="G52" i="18" s="1"/>
  <c r="G53" i="18" s="1"/>
  <c r="G54" i="18" s="1"/>
  <c r="G55" i="18" s="1"/>
  <c r="G56" i="18" s="1"/>
  <c r="G57" i="18" s="1"/>
  <c r="G58" i="18" s="1"/>
  <c r="G59" i="18" s="1"/>
  <c r="G60" i="18" s="1"/>
  <c r="G61" i="18" s="1"/>
  <c r="G62" i="18" s="1"/>
  <c r="G63" i="18" s="1"/>
  <c r="G64" i="18" s="1"/>
  <c r="G65" i="18" s="1"/>
  <c r="G66" i="18" s="1"/>
  <c r="G67" i="18" s="1"/>
  <c r="G68" i="18" s="1"/>
  <c r="G69" i="18" s="1"/>
  <c r="G70" i="18" s="1"/>
  <c r="G71" i="18" s="1"/>
  <c r="G72" i="18" s="1"/>
  <c r="G73" i="18" s="1"/>
  <c r="G74" i="18" s="1"/>
  <c r="G75" i="18" s="1"/>
  <c r="G76" i="18" s="1"/>
  <c r="G77" i="18" s="1"/>
  <c r="G78" i="18" s="1"/>
  <c r="G79" i="18" s="1"/>
  <c r="G80" i="18" s="1"/>
  <c r="G81" i="18" s="1"/>
  <c r="G82" i="18" s="1"/>
  <c r="G83" i="18" s="1"/>
  <c r="G84" i="18" s="1"/>
  <c r="G85" i="18" s="1"/>
  <c r="G86" i="18" s="1"/>
  <c r="C7" i="18"/>
  <c r="C8" i="18" s="1"/>
  <c r="C9" i="18" s="1"/>
  <c r="C10" i="18" s="1"/>
  <c r="C11" i="18" s="1"/>
  <c r="C12" i="18" s="1"/>
  <c r="C13" i="18" s="1"/>
  <c r="C14" i="18" s="1"/>
  <c r="C15" i="18" s="1"/>
  <c r="C16" i="18" s="1"/>
  <c r="G6" i="18"/>
  <c r="F6" i="18"/>
  <c r="F7" i="18" s="1"/>
  <c r="F8" i="18" s="1"/>
  <c r="F9" i="18" s="1"/>
  <c r="F10" i="18" s="1"/>
  <c r="F11" i="18" s="1"/>
  <c r="F12" i="18" s="1"/>
  <c r="F13" i="18" s="1"/>
  <c r="F14" i="18" s="1"/>
  <c r="F15" i="18" s="1"/>
  <c r="F16" i="18" s="1"/>
  <c r="F17" i="18" s="1"/>
  <c r="F18" i="18" s="1"/>
  <c r="F19" i="18" s="1"/>
  <c r="F20" i="18" s="1"/>
  <c r="F21" i="18" s="1"/>
  <c r="F22" i="18" s="1"/>
  <c r="F23" i="18" s="1"/>
  <c r="F24" i="18" s="1"/>
  <c r="F25" i="18" s="1"/>
  <c r="F26" i="18" s="1"/>
  <c r="F27" i="18" s="1"/>
  <c r="F28" i="18" s="1"/>
  <c r="F29" i="18" s="1"/>
  <c r="F30" i="18" s="1"/>
  <c r="F31" i="18" s="1"/>
  <c r="F32" i="18" s="1"/>
  <c r="F33" i="18" s="1"/>
  <c r="F34" i="18" s="1"/>
  <c r="F35" i="18" s="1"/>
  <c r="F36" i="18" s="1"/>
  <c r="F37" i="18" s="1"/>
  <c r="F38" i="18" s="1"/>
  <c r="F39" i="18" s="1"/>
  <c r="F40" i="18" s="1"/>
  <c r="F41" i="18" s="1"/>
  <c r="F42" i="18" s="1"/>
  <c r="F43" i="18" s="1"/>
  <c r="F44" i="18" s="1"/>
  <c r="F45" i="18" s="1"/>
  <c r="F46" i="18" s="1"/>
  <c r="F47" i="18" s="1"/>
  <c r="F48" i="18" s="1"/>
  <c r="F49" i="18" s="1"/>
  <c r="F50" i="18" s="1"/>
  <c r="F51" i="18" s="1"/>
  <c r="F52" i="18" s="1"/>
  <c r="F53" i="18" s="1"/>
  <c r="F54" i="18" s="1"/>
  <c r="F55" i="18" s="1"/>
  <c r="F56" i="18" s="1"/>
  <c r="F57" i="18" s="1"/>
  <c r="F58" i="18" s="1"/>
  <c r="F59" i="18" s="1"/>
  <c r="F60" i="18" s="1"/>
  <c r="F61" i="18" s="1"/>
  <c r="F62" i="18" s="1"/>
  <c r="F63" i="18" s="1"/>
  <c r="F64" i="18" s="1"/>
  <c r="F65" i="18" s="1"/>
  <c r="F66" i="18" s="1"/>
  <c r="E6" i="18"/>
  <c r="E7" i="18" s="1"/>
  <c r="E8" i="18" s="1"/>
  <c r="E9" i="18" s="1"/>
  <c r="E10" i="18" s="1"/>
  <c r="E11" i="18" s="1"/>
  <c r="E12" i="18" s="1"/>
  <c r="E13" i="18" s="1"/>
  <c r="E14" i="18" s="1"/>
  <c r="E15" i="18" s="1"/>
  <c r="E16" i="18" s="1"/>
  <c r="E17" i="18" s="1"/>
  <c r="E18" i="18" s="1"/>
  <c r="E19" i="18" s="1"/>
  <c r="E20" i="18" s="1"/>
  <c r="E21" i="18" s="1"/>
  <c r="E22" i="18" s="1"/>
  <c r="E23" i="18" s="1"/>
  <c r="E24" i="18" s="1"/>
  <c r="E25" i="18" s="1"/>
  <c r="E26" i="18" s="1"/>
  <c r="E27" i="18" s="1"/>
  <c r="E28" i="18" s="1"/>
  <c r="E29" i="18" s="1"/>
  <c r="E30" i="18" s="1"/>
  <c r="E31" i="18" s="1"/>
  <c r="E32" i="18" s="1"/>
  <c r="E33" i="18" s="1"/>
  <c r="E34" i="18" s="1"/>
  <c r="E35" i="18" s="1"/>
  <c r="E36" i="18" s="1"/>
  <c r="D6" i="18"/>
  <c r="D7" i="18" s="1"/>
  <c r="D8" i="18" s="1"/>
  <c r="D9" i="18" s="1"/>
  <c r="D10" i="18" s="1"/>
  <c r="D11" i="18" s="1"/>
  <c r="D12" i="18" s="1"/>
  <c r="D13" i="18" s="1"/>
  <c r="D14" i="18" s="1"/>
  <c r="D15" i="18" s="1"/>
  <c r="D16" i="18" s="1"/>
  <c r="D17" i="18" s="1"/>
  <c r="D18" i="18" s="1"/>
  <c r="D19" i="18" s="1"/>
  <c r="D20" i="18" s="1"/>
  <c r="D21" i="18" s="1"/>
  <c r="D22" i="18" s="1"/>
  <c r="D23" i="18" s="1"/>
  <c r="D24" i="18" s="1"/>
  <c r="D25" i="18" s="1"/>
  <c r="D26" i="18" s="1"/>
  <c r="C6" i="18"/>
  <c r="B6" i="18"/>
  <c r="B7" i="18" s="1"/>
  <c r="I5" i="18"/>
  <c r="G103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76" i="17"/>
  <c r="G77" i="17"/>
  <c r="G78" i="17"/>
  <c r="G79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97" i="17"/>
  <c r="G98" i="17"/>
  <c r="G99" i="17"/>
  <c r="G100" i="17"/>
  <c r="G101" i="17"/>
  <c r="G102" i="17"/>
  <c r="G4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D7" i="17"/>
  <c r="D8" i="17" s="1"/>
  <c r="D9" i="17" s="1"/>
  <c r="D10" i="17" s="1"/>
  <c r="D11" i="17" s="1"/>
  <c r="D12" i="17" s="1"/>
  <c r="D13" i="17" s="1"/>
  <c r="D14" i="17" s="1"/>
  <c r="D15" i="17" s="1"/>
  <c r="D16" i="17" s="1"/>
  <c r="D17" i="17" s="1"/>
  <c r="D18" i="17" s="1"/>
  <c r="D19" i="17" s="1"/>
  <c r="D20" i="17" s="1"/>
  <c r="D21" i="17" s="1"/>
  <c r="D22" i="17" s="1"/>
  <c r="D23" i="17" s="1"/>
  <c r="D24" i="17" s="1"/>
  <c r="D25" i="17" s="1"/>
  <c r="D26" i="17" s="1"/>
  <c r="E6" i="17"/>
  <c r="E7" i="17" s="1"/>
  <c r="E8" i="17" s="1"/>
  <c r="E9" i="17" s="1"/>
  <c r="E10" i="17" s="1"/>
  <c r="E11" i="17" s="1"/>
  <c r="E12" i="17" s="1"/>
  <c r="E13" i="17" s="1"/>
  <c r="E14" i="17" s="1"/>
  <c r="E15" i="17" s="1"/>
  <c r="E16" i="17" s="1"/>
  <c r="E17" i="17" s="1"/>
  <c r="E18" i="17" s="1"/>
  <c r="E19" i="17" s="1"/>
  <c r="E20" i="17" s="1"/>
  <c r="E21" i="17" s="1"/>
  <c r="E22" i="17" s="1"/>
  <c r="E23" i="17" s="1"/>
  <c r="E24" i="17" s="1"/>
  <c r="E25" i="17" s="1"/>
  <c r="E26" i="17" s="1"/>
  <c r="E27" i="17" s="1"/>
  <c r="E28" i="17" s="1"/>
  <c r="E29" i="17" s="1"/>
  <c r="E30" i="17" s="1"/>
  <c r="E31" i="17" s="1"/>
  <c r="E32" i="17" s="1"/>
  <c r="E33" i="17" s="1"/>
  <c r="E34" i="17" s="1"/>
  <c r="E35" i="17" s="1"/>
  <c r="E36" i="17" s="1"/>
  <c r="E37" i="17" s="1"/>
  <c r="E38" i="17" s="1"/>
  <c r="E39" i="17" s="1"/>
  <c r="E40" i="17" s="1"/>
  <c r="E41" i="17" s="1"/>
  <c r="E42" i="17" s="1"/>
  <c r="E43" i="17" s="1"/>
  <c r="E44" i="17" s="1"/>
  <c r="E45" i="17" s="1"/>
  <c r="E46" i="17" s="1"/>
  <c r="E47" i="17" s="1"/>
  <c r="E48" i="17" s="1"/>
  <c r="E49" i="17" s="1"/>
  <c r="E50" i="17" s="1"/>
  <c r="E51" i="17" s="1"/>
  <c r="E52" i="17" s="1"/>
  <c r="E53" i="17" s="1"/>
  <c r="E54" i="17" s="1"/>
  <c r="E55" i="17" s="1"/>
  <c r="E56" i="17" s="1"/>
  <c r="D6" i="17"/>
  <c r="C6" i="17"/>
  <c r="C7" i="17" s="1"/>
  <c r="C8" i="17" s="1"/>
  <c r="C9" i="17" s="1"/>
  <c r="C10" i="17" s="1"/>
  <c r="C11" i="17" s="1"/>
  <c r="C12" i="17" s="1"/>
  <c r="C13" i="17" s="1"/>
  <c r="C14" i="17" s="1"/>
  <c r="C15" i="17" s="1"/>
  <c r="C16" i="17" s="1"/>
  <c r="B6" i="17"/>
  <c r="B7" i="17" s="1"/>
  <c r="G5" i="17"/>
  <c r="F67" i="18" l="1"/>
  <c r="E37" i="18"/>
  <c r="B8" i="18"/>
  <c r="I7" i="18"/>
  <c r="I26" i="18"/>
  <c r="D27" i="18"/>
  <c r="C17" i="18"/>
  <c r="I16" i="18"/>
  <c r="G87" i="18"/>
  <c r="I6" i="18"/>
  <c r="G16" i="17"/>
  <c r="C17" i="17"/>
  <c r="E57" i="17"/>
  <c r="G26" i="17"/>
  <c r="D27" i="17"/>
  <c r="B8" i="17"/>
  <c r="G7" i="17"/>
  <c r="G6" i="17"/>
  <c r="E4" i="3"/>
  <c r="G88" i="18" l="1"/>
  <c r="E38" i="18"/>
  <c r="D28" i="18"/>
  <c r="I27" i="18"/>
  <c r="I17" i="18"/>
  <c r="C18" i="18"/>
  <c r="I8" i="18"/>
  <c r="B9" i="18"/>
  <c r="F68" i="18"/>
  <c r="G8" i="17"/>
  <c r="B9" i="17"/>
  <c r="D28" i="17"/>
  <c r="E58" i="17"/>
  <c r="C18" i="17"/>
  <c r="G17" i="17"/>
  <c r="D58" i="3"/>
  <c r="D57" i="3"/>
  <c r="X4" i="3"/>
  <c r="F3" i="3"/>
  <c r="N3" i="3"/>
  <c r="F4" i="3"/>
  <c r="H4" i="3"/>
  <c r="N4" i="3"/>
  <c r="Q4" i="3"/>
  <c r="W4" i="3"/>
  <c r="N5" i="3"/>
  <c r="K6" i="3"/>
  <c r="N6" i="3"/>
  <c r="Q6" i="3"/>
  <c r="W6" i="3"/>
  <c r="N7" i="3"/>
  <c r="Q7" i="3"/>
  <c r="W7" i="3"/>
  <c r="N8" i="3"/>
  <c r="Q8" i="3"/>
  <c r="W8" i="3"/>
  <c r="Q9" i="3"/>
  <c r="W9" i="3"/>
  <c r="Q10" i="3"/>
  <c r="W10" i="3"/>
  <c r="Q11" i="3"/>
  <c r="W11" i="3"/>
  <c r="Q12" i="3"/>
  <c r="W12" i="3"/>
  <c r="W13" i="3"/>
  <c r="T14" i="3"/>
  <c r="W14" i="3" s="1"/>
  <c r="T15" i="3"/>
  <c r="W15" i="3" s="1"/>
  <c r="T16" i="3"/>
  <c r="W16" i="3" s="1"/>
  <c r="T17" i="3"/>
  <c r="W17" i="3" s="1"/>
  <c r="T18" i="3"/>
  <c r="W18" i="3" s="1"/>
  <c r="T19" i="3"/>
  <c r="W19" i="3" s="1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6" i="14"/>
  <c r="F6" i="14"/>
  <c r="F7" i="14" s="1"/>
  <c r="F8" i="14" s="1"/>
  <c r="F9" i="14" s="1"/>
  <c r="F10" i="14" s="1"/>
  <c r="F11" i="14" s="1"/>
  <c r="F12" i="14" s="1"/>
  <c r="F13" i="14" s="1"/>
  <c r="F14" i="14" s="1"/>
  <c r="F15" i="14" s="1"/>
  <c r="F16" i="14" s="1"/>
  <c r="F17" i="14" s="1"/>
  <c r="F18" i="14" s="1"/>
  <c r="F19" i="14" s="1"/>
  <c r="F20" i="14" s="1"/>
  <c r="F21" i="14" s="1"/>
  <c r="F22" i="14" s="1"/>
  <c r="F23" i="14" s="1"/>
  <c r="F24" i="14" s="1"/>
  <c r="F25" i="14" s="1"/>
  <c r="F26" i="14" s="1"/>
  <c r="F27" i="14" s="1"/>
  <c r="F28" i="14" s="1"/>
  <c r="F29" i="14" s="1"/>
  <c r="F30" i="14" s="1"/>
  <c r="F31" i="14" s="1"/>
  <c r="F32" i="14" s="1"/>
  <c r="F33" i="14" s="1"/>
  <c r="F34" i="14" s="1"/>
  <c r="F35" i="14" s="1"/>
  <c r="F36" i="14" s="1"/>
  <c r="F37" i="14" s="1"/>
  <c r="F38" i="14" s="1"/>
  <c r="F39" i="14" s="1"/>
  <c r="F40" i="14" s="1"/>
  <c r="F41" i="14" s="1"/>
  <c r="F42" i="14" s="1"/>
  <c r="F43" i="14" s="1"/>
  <c r="F44" i="14" s="1"/>
  <c r="F45" i="14" s="1"/>
  <c r="F46" i="14" s="1"/>
  <c r="F47" i="14" s="1"/>
  <c r="F48" i="14" s="1"/>
  <c r="F49" i="14" s="1"/>
  <c r="F50" i="14" s="1"/>
  <c r="F51" i="14" s="1"/>
  <c r="F52" i="14" s="1"/>
  <c r="F53" i="14" s="1"/>
  <c r="F54" i="14" s="1"/>
  <c r="F55" i="14" s="1"/>
  <c r="F56" i="14" s="1"/>
  <c r="F57" i="14" s="1"/>
  <c r="F58" i="14" s="1"/>
  <c r="F59" i="14" s="1"/>
  <c r="F60" i="14" s="1"/>
  <c r="F61" i="14" s="1"/>
  <c r="F62" i="14" s="1"/>
  <c r="F63" i="14" s="1"/>
  <c r="F64" i="14" s="1"/>
  <c r="F65" i="14" s="1"/>
  <c r="F66" i="14" s="1"/>
  <c r="E6" i="14"/>
  <c r="E7" i="14" s="1"/>
  <c r="E8" i="14" s="1"/>
  <c r="E9" i="14" s="1"/>
  <c r="E10" i="14" s="1"/>
  <c r="E11" i="14" s="1"/>
  <c r="E12" i="14" s="1"/>
  <c r="E13" i="14" s="1"/>
  <c r="E14" i="14" s="1"/>
  <c r="E15" i="14" s="1"/>
  <c r="E16" i="14" s="1"/>
  <c r="E17" i="14" s="1"/>
  <c r="E18" i="14" s="1"/>
  <c r="E19" i="14" s="1"/>
  <c r="E20" i="14" s="1"/>
  <c r="E21" i="14" s="1"/>
  <c r="E22" i="14" s="1"/>
  <c r="E23" i="14" s="1"/>
  <c r="E24" i="14" s="1"/>
  <c r="E25" i="14" s="1"/>
  <c r="E26" i="14" s="1"/>
  <c r="E27" i="14" s="1"/>
  <c r="E28" i="14" s="1"/>
  <c r="E29" i="14" s="1"/>
  <c r="E30" i="14" s="1"/>
  <c r="E31" i="14" s="1"/>
  <c r="E32" i="14" s="1"/>
  <c r="E33" i="14" s="1"/>
  <c r="E34" i="14" s="1"/>
  <c r="E35" i="14" s="1"/>
  <c r="E36" i="14" s="1"/>
  <c r="D6" i="14"/>
  <c r="D7" i="14" s="1"/>
  <c r="D8" i="14" s="1"/>
  <c r="D9" i="14" s="1"/>
  <c r="D10" i="14" s="1"/>
  <c r="D11" i="14" s="1"/>
  <c r="D12" i="14" s="1"/>
  <c r="D13" i="14" s="1"/>
  <c r="D14" i="14" s="1"/>
  <c r="D15" i="14" s="1"/>
  <c r="D16" i="14" s="1"/>
  <c r="D17" i="14" s="1"/>
  <c r="D18" i="14" s="1"/>
  <c r="D19" i="14" s="1"/>
  <c r="D20" i="14" s="1"/>
  <c r="D21" i="14" s="1"/>
  <c r="D22" i="14" s="1"/>
  <c r="D23" i="14" s="1"/>
  <c r="D24" i="14" s="1"/>
  <c r="D25" i="14" s="1"/>
  <c r="D26" i="14" s="1"/>
  <c r="C6" i="14"/>
  <c r="C7" i="14" s="1"/>
  <c r="C8" i="14" s="1"/>
  <c r="C9" i="14" s="1"/>
  <c r="C10" i="14" s="1"/>
  <c r="C11" i="14" s="1"/>
  <c r="C12" i="14" s="1"/>
  <c r="C13" i="14" s="1"/>
  <c r="C14" i="14" s="1"/>
  <c r="C15" i="14" s="1"/>
  <c r="C16" i="14" s="1"/>
  <c r="B6" i="14"/>
  <c r="B7" i="14" s="1"/>
  <c r="B8" i="14" s="1"/>
  <c r="H5" i="14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E6" i="12"/>
  <c r="E7" i="12" s="1"/>
  <c r="E8" i="12" s="1"/>
  <c r="E9" i="12" s="1"/>
  <c r="E10" i="12" s="1"/>
  <c r="E11" i="12" s="1"/>
  <c r="E12" i="12" s="1"/>
  <c r="E13" i="12" s="1"/>
  <c r="E14" i="12" s="1"/>
  <c r="E15" i="12" s="1"/>
  <c r="E16" i="12" s="1"/>
  <c r="E17" i="12" s="1"/>
  <c r="E18" i="12" s="1"/>
  <c r="E19" i="12" s="1"/>
  <c r="E20" i="12" s="1"/>
  <c r="E21" i="12" s="1"/>
  <c r="E22" i="12" s="1"/>
  <c r="E23" i="12" s="1"/>
  <c r="E24" i="12" s="1"/>
  <c r="E25" i="12" s="1"/>
  <c r="E26" i="12" s="1"/>
  <c r="E27" i="12" s="1"/>
  <c r="E28" i="12" s="1"/>
  <c r="E29" i="12" s="1"/>
  <c r="E30" i="12" s="1"/>
  <c r="E31" i="12" s="1"/>
  <c r="E32" i="12" s="1"/>
  <c r="E33" i="12" s="1"/>
  <c r="E34" i="12" s="1"/>
  <c r="E35" i="12" s="1"/>
  <c r="E36" i="12" s="1"/>
  <c r="D6" i="12"/>
  <c r="D7" i="12" s="1"/>
  <c r="D8" i="12" s="1"/>
  <c r="D9" i="12" s="1"/>
  <c r="D10" i="12" s="1"/>
  <c r="D11" i="12" s="1"/>
  <c r="D12" i="12" s="1"/>
  <c r="D13" i="12" s="1"/>
  <c r="D14" i="12" s="1"/>
  <c r="D15" i="12" s="1"/>
  <c r="D16" i="12" s="1"/>
  <c r="D17" i="12" s="1"/>
  <c r="D18" i="12" s="1"/>
  <c r="D19" i="12" s="1"/>
  <c r="D20" i="12" s="1"/>
  <c r="D21" i="12" s="1"/>
  <c r="D22" i="12" s="1"/>
  <c r="D23" i="12" s="1"/>
  <c r="D24" i="12" s="1"/>
  <c r="D25" i="12" s="1"/>
  <c r="D26" i="12" s="1"/>
  <c r="C6" i="12"/>
  <c r="C7" i="12" s="1"/>
  <c r="C8" i="12" s="1"/>
  <c r="C9" i="12" s="1"/>
  <c r="C10" i="12" s="1"/>
  <c r="C11" i="12" s="1"/>
  <c r="C12" i="12" s="1"/>
  <c r="C13" i="12" s="1"/>
  <c r="C14" i="12" s="1"/>
  <c r="C15" i="12" s="1"/>
  <c r="C16" i="12" s="1"/>
  <c r="B6" i="12"/>
  <c r="B7" i="12" s="1"/>
  <c r="G5" i="12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6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F6" i="11"/>
  <c r="F7" i="11" s="1"/>
  <c r="F8" i="11" s="1"/>
  <c r="F9" i="11" s="1"/>
  <c r="F10" i="11" s="1"/>
  <c r="F11" i="11" s="1"/>
  <c r="F12" i="11" s="1"/>
  <c r="F13" i="11" s="1"/>
  <c r="F14" i="11" s="1"/>
  <c r="F15" i="11" s="1"/>
  <c r="F16" i="11" s="1"/>
  <c r="F17" i="11" s="1"/>
  <c r="F18" i="11" s="1"/>
  <c r="F19" i="11" s="1"/>
  <c r="F20" i="11" s="1"/>
  <c r="F21" i="11" s="1"/>
  <c r="F22" i="11" s="1"/>
  <c r="F23" i="11" s="1"/>
  <c r="F24" i="11" s="1"/>
  <c r="F25" i="11" s="1"/>
  <c r="F26" i="11" s="1"/>
  <c r="F27" i="11" s="1"/>
  <c r="F28" i="11" s="1"/>
  <c r="F29" i="11" s="1"/>
  <c r="F30" i="11" s="1"/>
  <c r="F31" i="11" s="1"/>
  <c r="F32" i="11" s="1"/>
  <c r="F33" i="11" s="1"/>
  <c r="F34" i="11" s="1"/>
  <c r="F35" i="11" s="1"/>
  <c r="F36" i="11" s="1"/>
  <c r="F37" i="11" s="1"/>
  <c r="F38" i="11" s="1"/>
  <c r="F39" i="11" s="1"/>
  <c r="F40" i="11" s="1"/>
  <c r="F41" i="11" s="1"/>
  <c r="F42" i="11" s="1"/>
  <c r="F43" i="11" s="1"/>
  <c r="F44" i="11" s="1"/>
  <c r="F45" i="11" s="1"/>
  <c r="F46" i="11" s="1"/>
  <c r="F47" i="11" s="1"/>
  <c r="F48" i="11" s="1"/>
  <c r="F49" i="11" s="1"/>
  <c r="F50" i="11" s="1"/>
  <c r="F51" i="11" s="1"/>
  <c r="F52" i="11" s="1"/>
  <c r="F53" i="11" s="1"/>
  <c r="F54" i="11" s="1"/>
  <c r="F55" i="11" s="1"/>
  <c r="F56" i="11" s="1"/>
  <c r="E6" i="11"/>
  <c r="E7" i="11" s="1"/>
  <c r="E8" i="11" s="1"/>
  <c r="E9" i="11" s="1"/>
  <c r="E10" i="11" s="1"/>
  <c r="E11" i="11" s="1"/>
  <c r="E12" i="11" s="1"/>
  <c r="E13" i="11" s="1"/>
  <c r="E14" i="11" s="1"/>
  <c r="E15" i="11" s="1"/>
  <c r="E16" i="11" s="1"/>
  <c r="E17" i="11" s="1"/>
  <c r="E18" i="11" s="1"/>
  <c r="E19" i="11" s="1"/>
  <c r="E20" i="11" s="1"/>
  <c r="E21" i="11" s="1"/>
  <c r="E22" i="11" s="1"/>
  <c r="E23" i="11" s="1"/>
  <c r="E24" i="11" s="1"/>
  <c r="E25" i="11" s="1"/>
  <c r="E26" i="11" s="1"/>
  <c r="E27" i="11" s="1"/>
  <c r="E28" i="11" s="1"/>
  <c r="E29" i="11" s="1"/>
  <c r="E30" i="11" s="1"/>
  <c r="E31" i="11" s="1"/>
  <c r="E32" i="11" s="1"/>
  <c r="E33" i="11" s="1"/>
  <c r="E34" i="11" s="1"/>
  <c r="E35" i="11" s="1"/>
  <c r="E36" i="11" s="1"/>
  <c r="D6" i="11"/>
  <c r="D7" i="11" s="1"/>
  <c r="D8" i="11" s="1"/>
  <c r="D9" i="11" s="1"/>
  <c r="D10" i="11" s="1"/>
  <c r="D11" i="11" s="1"/>
  <c r="D12" i="11" s="1"/>
  <c r="D13" i="11" s="1"/>
  <c r="D14" i="11" s="1"/>
  <c r="D15" i="11" s="1"/>
  <c r="D16" i="11" s="1"/>
  <c r="D17" i="11" s="1"/>
  <c r="D18" i="11" s="1"/>
  <c r="D19" i="11" s="1"/>
  <c r="D20" i="11" s="1"/>
  <c r="D21" i="11" s="1"/>
  <c r="D22" i="11" s="1"/>
  <c r="D23" i="11" s="1"/>
  <c r="D24" i="11" s="1"/>
  <c r="D25" i="11" s="1"/>
  <c r="D26" i="11" s="1"/>
  <c r="C6" i="11"/>
  <c r="C7" i="11" s="1"/>
  <c r="C8" i="11" s="1"/>
  <c r="C9" i="11" s="1"/>
  <c r="C10" i="11" s="1"/>
  <c r="C11" i="11" s="1"/>
  <c r="C12" i="11" s="1"/>
  <c r="C13" i="11" s="1"/>
  <c r="C14" i="11" s="1"/>
  <c r="C15" i="11" s="1"/>
  <c r="C16" i="11" s="1"/>
  <c r="B6" i="11"/>
  <c r="B7" i="11" s="1"/>
  <c r="H5" i="11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66" i="10"/>
  <c r="J55" i="10"/>
  <c r="J46" i="10"/>
  <c r="J47" i="10"/>
  <c r="J48" i="10"/>
  <c r="J49" i="10"/>
  <c r="J50" i="10"/>
  <c r="J51" i="10"/>
  <c r="J52" i="10"/>
  <c r="J53" i="10"/>
  <c r="J54" i="10"/>
  <c r="G6" i="10"/>
  <c r="G7" i="10" s="1"/>
  <c r="G8" i="10" s="1"/>
  <c r="G9" i="10" s="1"/>
  <c r="G10" i="10" s="1"/>
  <c r="G11" i="10" s="1"/>
  <c r="G12" i="10" s="1"/>
  <c r="G13" i="10" s="1"/>
  <c r="G14" i="10" s="1"/>
  <c r="G15" i="10" s="1"/>
  <c r="G16" i="10" s="1"/>
  <c r="G17" i="10" s="1"/>
  <c r="G18" i="10" s="1"/>
  <c r="G19" i="10" s="1"/>
  <c r="G20" i="10" s="1"/>
  <c r="G21" i="10" s="1"/>
  <c r="G22" i="10" s="1"/>
  <c r="G23" i="10" s="1"/>
  <c r="G24" i="10" s="1"/>
  <c r="G25" i="10" s="1"/>
  <c r="G26" i="10" s="1"/>
  <c r="G27" i="10" s="1"/>
  <c r="G28" i="10" s="1"/>
  <c r="G29" i="10" s="1"/>
  <c r="G30" i="10" s="1"/>
  <c r="G31" i="10" s="1"/>
  <c r="G32" i="10" s="1"/>
  <c r="G33" i="10" s="1"/>
  <c r="G34" i="10" s="1"/>
  <c r="G35" i="10" s="1"/>
  <c r="G36" i="10" s="1"/>
  <c r="G37" i="10" s="1"/>
  <c r="G38" i="10" s="1"/>
  <c r="G39" i="10" s="1"/>
  <c r="G40" i="10" s="1"/>
  <c r="G41" i="10" s="1"/>
  <c r="G42" i="10" s="1"/>
  <c r="G43" i="10" s="1"/>
  <c r="G44" i="10" s="1"/>
  <c r="G45" i="10" s="1"/>
  <c r="G46" i="10" s="1"/>
  <c r="G47" i="10" s="1"/>
  <c r="G48" i="10" s="1"/>
  <c r="G49" i="10" s="1"/>
  <c r="G50" i="10" s="1"/>
  <c r="G51" i="10" s="1"/>
  <c r="G52" i="10" s="1"/>
  <c r="G53" i="10" s="1"/>
  <c r="G54" i="10" s="1"/>
  <c r="G55" i="10" s="1"/>
  <c r="G56" i="10" s="1"/>
  <c r="G57" i="10" s="1"/>
  <c r="G58" i="10" s="1"/>
  <c r="G59" i="10" s="1"/>
  <c r="G60" i="10" s="1"/>
  <c r="G61" i="10" s="1"/>
  <c r="G62" i="10" s="1"/>
  <c r="G63" i="10" s="1"/>
  <c r="G64" i="10" s="1"/>
  <c r="G65" i="10" s="1"/>
  <c r="G66" i="10" s="1"/>
  <c r="G67" i="10" s="1"/>
  <c r="G68" i="10" s="1"/>
  <c r="G69" i="10" s="1"/>
  <c r="G70" i="10" s="1"/>
  <c r="G71" i="10" s="1"/>
  <c r="G72" i="10" s="1"/>
  <c r="G73" i="10" s="1"/>
  <c r="G74" i="10" s="1"/>
  <c r="G75" i="10" s="1"/>
  <c r="G76" i="10" s="1"/>
  <c r="G77" i="10" s="1"/>
  <c r="G78" i="10" s="1"/>
  <c r="G79" i="10" s="1"/>
  <c r="G80" i="10" s="1"/>
  <c r="G81" i="10" s="1"/>
  <c r="G82" i="10" s="1"/>
  <c r="G83" i="10" s="1"/>
  <c r="G84" i="10" s="1"/>
  <c r="G85" i="10" s="1"/>
  <c r="G86" i="10" s="1"/>
  <c r="G87" i="10" s="1"/>
  <c r="G88" i="10" s="1"/>
  <c r="G89" i="10" s="1"/>
  <c r="G90" i="10" s="1"/>
  <c r="G91" i="10" s="1"/>
  <c r="G92" i="10" s="1"/>
  <c r="G93" i="10" s="1"/>
  <c r="G94" i="10" s="1"/>
  <c r="G95" i="10" s="1"/>
  <c r="G96" i="10" s="1"/>
  <c r="G97" i="10" s="1"/>
  <c r="G98" i="10" s="1"/>
  <c r="G99" i="10" s="1"/>
  <c r="G100" i="10" s="1"/>
  <c r="G101" i="10" s="1"/>
  <c r="G102" i="10" s="1"/>
  <c r="G103" i="10" s="1"/>
  <c r="H6" i="10"/>
  <c r="H7" i="10" s="1"/>
  <c r="H8" i="10" s="1"/>
  <c r="H9" i="10" s="1"/>
  <c r="H10" i="10" s="1"/>
  <c r="H11" i="10" s="1"/>
  <c r="H12" i="10" s="1"/>
  <c r="H13" i="10" s="1"/>
  <c r="H14" i="10" s="1"/>
  <c r="H15" i="10" s="1"/>
  <c r="H16" i="10" s="1"/>
  <c r="H17" i="10" s="1"/>
  <c r="H18" i="10" s="1"/>
  <c r="H19" i="10" s="1"/>
  <c r="H20" i="10" s="1"/>
  <c r="H21" i="10" s="1"/>
  <c r="H22" i="10" s="1"/>
  <c r="H23" i="10" s="1"/>
  <c r="H24" i="10" s="1"/>
  <c r="H25" i="10" s="1"/>
  <c r="H26" i="10" s="1"/>
  <c r="H27" i="10" s="1"/>
  <c r="H28" i="10" s="1"/>
  <c r="H29" i="10" s="1"/>
  <c r="H30" i="10" s="1"/>
  <c r="H31" i="10" s="1"/>
  <c r="H32" i="10" s="1"/>
  <c r="H33" i="10" s="1"/>
  <c r="H34" i="10" s="1"/>
  <c r="H35" i="10" s="1"/>
  <c r="H36" i="10" s="1"/>
  <c r="H37" i="10" s="1"/>
  <c r="H38" i="10" s="1"/>
  <c r="H39" i="10" s="1"/>
  <c r="H40" i="10" s="1"/>
  <c r="H41" i="10" s="1"/>
  <c r="H42" i="10" s="1"/>
  <c r="H43" i="10" s="1"/>
  <c r="H44" i="10" s="1"/>
  <c r="H45" i="10" s="1"/>
  <c r="H46" i="10" s="1"/>
  <c r="H47" i="10" s="1"/>
  <c r="H48" i="10" s="1"/>
  <c r="H49" i="10" s="1"/>
  <c r="H50" i="10" s="1"/>
  <c r="H51" i="10" s="1"/>
  <c r="H52" i="10" s="1"/>
  <c r="H53" i="10" s="1"/>
  <c r="H54" i="10" s="1"/>
  <c r="H55" i="10" s="1"/>
  <c r="H56" i="10" s="1"/>
  <c r="H57" i="10" s="1"/>
  <c r="H58" i="10" s="1"/>
  <c r="H59" i="10" s="1"/>
  <c r="H60" i="10" s="1"/>
  <c r="H61" i="10" s="1"/>
  <c r="H62" i="10" s="1"/>
  <c r="H63" i="10" s="1"/>
  <c r="H64" i="10" s="1"/>
  <c r="H65" i="10" s="1"/>
  <c r="H66" i="10" s="1"/>
  <c r="H67" i="10" s="1"/>
  <c r="H68" i="10" s="1"/>
  <c r="H69" i="10" s="1"/>
  <c r="H70" i="10" s="1"/>
  <c r="H71" i="10" s="1"/>
  <c r="H72" i="10" s="1"/>
  <c r="H73" i="10" s="1"/>
  <c r="H74" i="10" s="1"/>
  <c r="H75" i="10" s="1"/>
  <c r="H76" i="10" s="1"/>
  <c r="H77" i="10" s="1"/>
  <c r="H78" i="10" s="1"/>
  <c r="H79" i="10" s="1"/>
  <c r="H80" i="10" s="1"/>
  <c r="H81" i="10" s="1"/>
  <c r="H82" i="10" s="1"/>
  <c r="H83" i="10" s="1"/>
  <c r="H84" i="10" s="1"/>
  <c r="H85" i="10" s="1"/>
  <c r="H86" i="10" s="1"/>
  <c r="F6" i="10"/>
  <c r="F7" i="10" s="1"/>
  <c r="F8" i="10" s="1"/>
  <c r="F9" i="10" s="1"/>
  <c r="F10" i="10" s="1"/>
  <c r="F11" i="10" s="1"/>
  <c r="F12" i="10" s="1"/>
  <c r="F13" i="10" s="1"/>
  <c r="F14" i="10" s="1"/>
  <c r="F15" i="10" s="1"/>
  <c r="F16" i="10" s="1"/>
  <c r="F17" i="10" s="1"/>
  <c r="F18" i="10" s="1"/>
  <c r="F19" i="10" s="1"/>
  <c r="F20" i="10" s="1"/>
  <c r="F21" i="10" s="1"/>
  <c r="F22" i="10" s="1"/>
  <c r="F23" i="10" s="1"/>
  <c r="F24" i="10" s="1"/>
  <c r="F25" i="10" s="1"/>
  <c r="F26" i="10" s="1"/>
  <c r="F27" i="10" s="1"/>
  <c r="F28" i="10" s="1"/>
  <c r="F29" i="10" s="1"/>
  <c r="F30" i="10" s="1"/>
  <c r="F31" i="10" s="1"/>
  <c r="F32" i="10" s="1"/>
  <c r="F33" i="10" s="1"/>
  <c r="F34" i="10" s="1"/>
  <c r="F35" i="10" s="1"/>
  <c r="F36" i="10" s="1"/>
  <c r="F37" i="10" s="1"/>
  <c r="F38" i="10" s="1"/>
  <c r="F39" i="10" s="1"/>
  <c r="F40" i="10" s="1"/>
  <c r="F41" i="10" s="1"/>
  <c r="F42" i="10" s="1"/>
  <c r="F43" i="10" s="1"/>
  <c r="F44" i="10" s="1"/>
  <c r="F45" i="10" s="1"/>
  <c r="F46" i="10" s="1"/>
  <c r="E6" i="10"/>
  <c r="E7" i="10" s="1"/>
  <c r="E8" i="10" s="1"/>
  <c r="E9" i="10" s="1"/>
  <c r="E10" i="10" s="1"/>
  <c r="E11" i="10" s="1"/>
  <c r="E12" i="10" s="1"/>
  <c r="E13" i="10" s="1"/>
  <c r="E14" i="10" s="1"/>
  <c r="E15" i="10" s="1"/>
  <c r="E16" i="10" s="1"/>
  <c r="E17" i="10" s="1"/>
  <c r="E18" i="10" s="1"/>
  <c r="E19" i="10" s="1"/>
  <c r="E20" i="10" s="1"/>
  <c r="E21" i="10" s="1"/>
  <c r="E22" i="10" s="1"/>
  <c r="E23" i="10" s="1"/>
  <c r="E24" i="10" s="1"/>
  <c r="E25" i="10" s="1"/>
  <c r="E26" i="10" s="1"/>
  <c r="E27" i="10" s="1"/>
  <c r="E28" i="10" s="1"/>
  <c r="E29" i="10" s="1"/>
  <c r="E30" i="10" s="1"/>
  <c r="E31" i="10" s="1"/>
  <c r="E32" i="10" s="1"/>
  <c r="E33" i="10" s="1"/>
  <c r="E34" i="10" s="1"/>
  <c r="E35" i="10" s="1"/>
  <c r="E36" i="10" s="1"/>
  <c r="D6" i="10"/>
  <c r="D7" i="10" s="1"/>
  <c r="D8" i="10" s="1"/>
  <c r="D9" i="10" s="1"/>
  <c r="D10" i="10" s="1"/>
  <c r="D11" i="10" s="1"/>
  <c r="D12" i="10" s="1"/>
  <c r="D13" i="10" s="1"/>
  <c r="D14" i="10" s="1"/>
  <c r="D15" i="10" s="1"/>
  <c r="D16" i="10" s="1"/>
  <c r="D17" i="10" s="1"/>
  <c r="D18" i="10" s="1"/>
  <c r="D19" i="10" s="1"/>
  <c r="D20" i="10" s="1"/>
  <c r="D21" i="10" s="1"/>
  <c r="D22" i="10" s="1"/>
  <c r="D23" i="10" s="1"/>
  <c r="D24" i="10" s="1"/>
  <c r="D25" i="10" s="1"/>
  <c r="D26" i="10" s="1"/>
  <c r="C6" i="10"/>
  <c r="C7" i="10" s="1"/>
  <c r="C8" i="10" s="1"/>
  <c r="C9" i="10" s="1"/>
  <c r="C10" i="10" s="1"/>
  <c r="C11" i="10" s="1"/>
  <c r="C12" i="10" s="1"/>
  <c r="C13" i="10" s="1"/>
  <c r="C14" i="10" s="1"/>
  <c r="C15" i="10" s="1"/>
  <c r="C16" i="10" s="1"/>
  <c r="B6" i="10"/>
  <c r="B7" i="10" s="1"/>
  <c r="J5" i="10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55" i="9"/>
  <c r="I56" i="9"/>
  <c r="I57" i="9"/>
  <c r="I58" i="9"/>
  <c r="I59" i="9"/>
  <c r="I60" i="9"/>
  <c r="I61" i="9"/>
  <c r="I62" i="9"/>
  <c r="I63" i="9"/>
  <c r="I64" i="9"/>
  <c r="I65" i="9"/>
  <c r="I47" i="9"/>
  <c r="I48" i="9"/>
  <c r="I49" i="9"/>
  <c r="I50" i="9"/>
  <c r="I51" i="9"/>
  <c r="I52" i="9"/>
  <c r="I53" i="9"/>
  <c r="I54" i="9"/>
  <c r="I46" i="9"/>
  <c r="E8" i="9"/>
  <c r="E9" i="9" s="1"/>
  <c r="E10" i="9" s="1"/>
  <c r="E11" i="9" s="1"/>
  <c r="E12" i="9" s="1"/>
  <c r="E13" i="9" s="1"/>
  <c r="E14" i="9" s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I7" i="9"/>
  <c r="E7" i="9"/>
  <c r="D7" i="9"/>
  <c r="D8" i="9" s="1"/>
  <c r="D9" i="9" s="1"/>
  <c r="D10" i="9" s="1"/>
  <c r="D11" i="9" s="1"/>
  <c r="D12" i="9" s="1"/>
  <c r="D13" i="9" s="1"/>
  <c r="D14" i="9" s="1"/>
  <c r="D15" i="9" s="1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I6" i="9"/>
  <c r="G6" i="9"/>
  <c r="G7" i="9" s="1"/>
  <c r="G8" i="9" s="1"/>
  <c r="G9" i="9" s="1"/>
  <c r="G10" i="9" s="1"/>
  <c r="G11" i="9" s="1"/>
  <c r="G12" i="9" s="1"/>
  <c r="G13" i="9" s="1"/>
  <c r="G14" i="9" s="1"/>
  <c r="G15" i="9" s="1"/>
  <c r="G16" i="9" s="1"/>
  <c r="G17" i="9" s="1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G33" i="9" s="1"/>
  <c r="G34" i="9" s="1"/>
  <c r="G35" i="9" s="1"/>
  <c r="G36" i="9" s="1"/>
  <c r="G37" i="9" s="1"/>
  <c r="G38" i="9" s="1"/>
  <c r="G39" i="9" s="1"/>
  <c r="G40" i="9" s="1"/>
  <c r="G41" i="9" s="1"/>
  <c r="G42" i="9" s="1"/>
  <c r="G43" i="9" s="1"/>
  <c r="G44" i="9" s="1"/>
  <c r="G45" i="9" s="1"/>
  <c r="G46" i="9" s="1"/>
  <c r="G47" i="9" s="1"/>
  <c r="G48" i="9" s="1"/>
  <c r="G49" i="9" s="1"/>
  <c r="G50" i="9" s="1"/>
  <c r="G51" i="9" s="1"/>
  <c r="G52" i="9" s="1"/>
  <c r="G53" i="9" s="1"/>
  <c r="G54" i="9" s="1"/>
  <c r="G55" i="9" s="1"/>
  <c r="G56" i="9" s="1"/>
  <c r="G57" i="9" s="1"/>
  <c r="G58" i="9" s="1"/>
  <c r="G59" i="9" s="1"/>
  <c r="G60" i="9" s="1"/>
  <c r="G61" i="9" s="1"/>
  <c r="G62" i="9" s="1"/>
  <c r="G63" i="9" s="1"/>
  <c r="G64" i="9" s="1"/>
  <c r="G65" i="9" s="1"/>
  <c r="G66" i="9" s="1"/>
  <c r="G67" i="9" s="1"/>
  <c r="G68" i="9" s="1"/>
  <c r="G69" i="9" s="1"/>
  <c r="G70" i="9" s="1"/>
  <c r="G71" i="9" s="1"/>
  <c r="G72" i="9" s="1"/>
  <c r="G73" i="9" s="1"/>
  <c r="G74" i="9" s="1"/>
  <c r="G75" i="9" s="1"/>
  <c r="G76" i="9" s="1"/>
  <c r="G77" i="9" s="1"/>
  <c r="G78" i="9" s="1"/>
  <c r="G79" i="9" s="1"/>
  <c r="G80" i="9" s="1"/>
  <c r="G81" i="9" s="1"/>
  <c r="G82" i="9" s="1"/>
  <c r="G83" i="9" s="1"/>
  <c r="G84" i="9" s="1"/>
  <c r="G85" i="9" s="1"/>
  <c r="G86" i="9" s="1"/>
  <c r="F6" i="9"/>
  <c r="F7" i="9" s="1"/>
  <c r="F8" i="9" s="1"/>
  <c r="F9" i="9" s="1"/>
  <c r="F10" i="9" s="1"/>
  <c r="F11" i="9" s="1"/>
  <c r="F12" i="9" s="1"/>
  <c r="F13" i="9" s="1"/>
  <c r="F14" i="9" s="1"/>
  <c r="F15" i="9" s="1"/>
  <c r="F16" i="9" s="1"/>
  <c r="F17" i="9" s="1"/>
  <c r="F18" i="9" s="1"/>
  <c r="F19" i="9" s="1"/>
  <c r="F20" i="9" s="1"/>
  <c r="F21" i="9" s="1"/>
  <c r="F22" i="9" s="1"/>
  <c r="F23" i="9" s="1"/>
  <c r="F24" i="9" s="1"/>
  <c r="F25" i="9" s="1"/>
  <c r="F26" i="9" s="1"/>
  <c r="F27" i="9" s="1"/>
  <c r="F28" i="9" s="1"/>
  <c r="F29" i="9" s="1"/>
  <c r="F30" i="9" s="1"/>
  <c r="F31" i="9" s="1"/>
  <c r="F32" i="9" s="1"/>
  <c r="F33" i="9" s="1"/>
  <c r="F34" i="9" s="1"/>
  <c r="F35" i="9" s="1"/>
  <c r="F36" i="9" s="1"/>
  <c r="F37" i="9" s="1"/>
  <c r="F38" i="9" s="1"/>
  <c r="F39" i="9" s="1"/>
  <c r="F40" i="9" s="1"/>
  <c r="F41" i="9" s="1"/>
  <c r="F42" i="9" s="1"/>
  <c r="F43" i="9" s="1"/>
  <c r="F44" i="9" s="1"/>
  <c r="F45" i="9" s="1"/>
  <c r="F46" i="9" s="1"/>
  <c r="F47" i="9" s="1"/>
  <c r="F48" i="9" s="1"/>
  <c r="F49" i="9" s="1"/>
  <c r="F50" i="9" s="1"/>
  <c r="F51" i="9" s="1"/>
  <c r="F52" i="9" s="1"/>
  <c r="F53" i="9" s="1"/>
  <c r="F54" i="9" s="1"/>
  <c r="F55" i="9" s="1"/>
  <c r="F56" i="9" s="1"/>
  <c r="F57" i="9" s="1"/>
  <c r="F58" i="9" s="1"/>
  <c r="F59" i="9" s="1"/>
  <c r="F60" i="9" s="1"/>
  <c r="F61" i="9" s="1"/>
  <c r="F62" i="9" s="1"/>
  <c r="F63" i="9" s="1"/>
  <c r="F64" i="9" s="1"/>
  <c r="F65" i="9" s="1"/>
  <c r="F66" i="9" s="1"/>
  <c r="E6" i="9"/>
  <c r="D6" i="9"/>
  <c r="C6" i="9"/>
  <c r="C7" i="9" s="1"/>
  <c r="C8" i="9" s="1"/>
  <c r="C9" i="9" s="1"/>
  <c r="C10" i="9" s="1"/>
  <c r="C11" i="9" s="1"/>
  <c r="C12" i="9" s="1"/>
  <c r="C13" i="9" s="1"/>
  <c r="C14" i="9" s="1"/>
  <c r="C15" i="9" s="1"/>
  <c r="C16" i="9" s="1"/>
  <c r="B6" i="9"/>
  <c r="B7" i="9" s="1"/>
  <c r="B8" i="9" s="1"/>
  <c r="I8" i="9" s="1"/>
  <c r="I5" i="9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46" i="7"/>
  <c r="D13" i="7"/>
  <c r="D12" i="7"/>
  <c r="B7" i="7"/>
  <c r="H7" i="7" s="1"/>
  <c r="H6" i="7"/>
  <c r="F6" i="7"/>
  <c r="F7" i="7" s="1"/>
  <c r="F8" i="7" s="1"/>
  <c r="F9" i="7" s="1"/>
  <c r="F10" i="7" s="1"/>
  <c r="F11" i="7" s="1"/>
  <c r="F12" i="7" s="1"/>
  <c r="F13" i="7" s="1"/>
  <c r="F14" i="7" s="1"/>
  <c r="F15" i="7" s="1"/>
  <c r="F16" i="7" s="1"/>
  <c r="F17" i="7" s="1"/>
  <c r="F18" i="7" s="1"/>
  <c r="F19" i="7" s="1"/>
  <c r="F20" i="7" s="1"/>
  <c r="F21" i="7" s="1"/>
  <c r="F22" i="7" s="1"/>
  <c r="F23" i="7" s="1"/>
  <c r="F24" i="7" s="1"/>
  <c r="F25" i="7" s="1"/>
  <c r="F26" i="7" s="1"/>
  <c r="F27" i="7" s="1"/>
  <c r="F28" i="7" s="1"/>
  <c r="F29" i="7" s="1"/>
  <c r="F30" i="7" s="1"/>
  <c r="F31" i="7" s="1"/>
  <c r="F32" i="7" s="1"/>
  <c r="F33" i="7" s="1"/>
  <c r="F34" i="7" s="1"/>
  <c r="F35" i="7" s="1"/>
  <c r="F36" i="7" s="1"/>
  <c r="F37" i="7" s="1"/>
  <c r="F38" i="7" s="1"/>
  <c r="F39" i="7" s="1"/>
  <c r="F40" i="7" s="1"/>
  <c r="F41" i="7" s="1"/>
  <c r="F42" i="7" s="1"/>
  <c r="F43" i="7" s="1"/>
  <c r="F44" i="7" s="1"/>
  <c r="F45" i="7" s="1"/>
  <c r="F46" i="7" s="1"/>
  <c r="F47" i="7" s="1"/>
  <c r="F48" i="7" s="1"/>
  <c r="F49" i="7" s="1"/>
  <c r="F50" i="7" s="1"/>
  <c r="F51" i="7" s="1"/>
  <c r="F52" i="7" s="1"/>
  <c r="F53" i="7" s="1"/>
  <c r="F54" i="7" s="1"/>
  <c r="F55" i="7" s="1"/>
  <c r="F56" i="7" s="1"/>
  <c r="F57" i="7" s="1"/>
  <c r="F58" i="7" s="1"/>
  <c r="F59" i="7" s="1"/>
  <c r="F60" i="7" s="1"/>
  <c r="F61" i="7" s="1"/>
  <c r="F62" i="7" s="1"/>
  <c r="F63" i="7" s="1"/>
  <c r="F64" i="7" s="1"/>
  <c r="F65" i="7" s="1"/>
  <c r="F66" i="7" s="1"/>
  <c r="F67" i="7" s="1"/>
  <c r="F68" i="7" s="1"/>
  <c r="F69" i="7" s="1"/>
  <c r="F70" i="7" s="1"/>
  <c r="F71" i="7" s="1"/>
  <c r="F72" i="7" s="1"/>
  <c r="F73" i="7" s="1"/>
  <c r="F74" i="7" s="1"/>
  <c r="F75" i="7" s="1"/>
  <c r="F76" i="7" s="1"/>
  <c r="F77" i="7" s="1"/>
  <c r="F78" i="7" s="1"/>
  <c r="F79" i="7" s="1"/>
  <c r="F80" i="7" s="1"/>
  <c r="F81" i="7" s="1"/>
  <c r="F82" i="7" s="1"/>
  <c r="F83" i="7" s="1"/>
  <c r="F84" i="7" s="1"/>
  <c r="F85" i="7" s="1"/>
  <c r="F86" i="7" s="1"/>
  <c r="F87" i="7" s="1"/>
  <c r="F88" i="7" s="1"/>
  <c r="F89" i="7" s="1"/>
  <c r="F90" i="7" s="1"/>
  <c r="F91" i="7" s="1"/>
  <c r="F92" i="7" s="1"/>
  <c r="F93" i="7" s="1"/>
  <c r="F94" i="7" s="1"/>
  <c r="F95" i="7" s="1"/>
  <c r="F96" i="7" s="1"/>
  <c r="F97" i="7" s="1"/>
  <c r="F98" i="7" s="1"/>
  <c r="F99" i="7" s="1"/>
  <c r="F100" i="7" s="1"/>
  <c r="F101" i="7" s="1"/>
  <c r="F102" i="7" s="1"/>
  <c r="F103" i="7" s="1"/>
  <c r="E6" i="7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E34" i="7" s="1"/>
  <c r="E35" i="7" s="1"/>
  <c r="E36" i="7" s="1"/>
  <c r="D6" i="7"/>
  <c r="D7" i="7" s="1"/>
  <c r="D8" i="7" s="1"/>
  <c r="D9" i="7" s="1"/>
  <c r="D10" i="7" s="1"/>
  <c r="D11" i="7" s="1"/>
  <c r="C6" i="7"/>
  <c r="C7" i="7" s="1"/>
  <c r="C8" i="7" s="1"/>
  <c r="C9" i="7" s="1"/>
  <c r="C10" i="7" s="1"/>
  <c r="C11" i="7" s="1"/>
  <c r="C12" i="7" s="1"/>
  <c r="C13" i="7" s="1"/>
  <c r="C14" i="7" s="1"/>
  <c r="C15" i="7" s="1"/>
  <c r="C16" i="7" s="1"/>
  <c r="B6" i="7"/>
  <c r="H5" i="7"/>
  <c r="G6" i="6"/>
  <c r="G7" i="6" s="1"/>
  <c r="G8" i="6" s="1"/>
  <c r="G9" i="6" s="1"/>
  <c r="G10" i="6" s="1"/>
  <c r="G11" i="6" s="1"/>
  <c r="G12" i="6" s="1"/>
  <c r="G13" i="6" s="1"/>
  <c r="G14" i="6" s="1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37" i="6" s="1"/>
  <c r="G38" i="6" s="1"/>
  <c r="G39" i="6" s="1"/>
  <c r="G40" i="6" s="1"/>
  <c r="G41" i="6" s="1"/>
  <c r="G42" i="6" s="1"/>
  <c r="G43" i="6" s="1"/>
  <c r="G44" i="6" s="1"/>
  <c r="G45" i="6" s="1"/>
  <c r="G46" i="6" s="1"/>
  <c r="G47" i="6" s="1"/>
  <c r="G48" i="6" s="1"/>
  <c r="G49" i="6" s="1"/>
  <c r="G50" i="6" s="1"/>
  <c r="G51" i="6" s="1"/>
  <c r="G52" i="6" s="1"/>
  <c r="G53" i="6" s="1"/>
  <c r="G54" i="6" s="1"/>
  <c r="G55" i="6" s="1"/>
  <c r="G56" i="6" s="1"/>
  <c r="G57" i="6" s="1"/>
  <c r="G58" i="6" s="1"/>
  <c r="G59" i="6" s="1"/>
  <c r="G60" i="6" s="1"/>
  <c r="G61" i="6" s="1"/>
  <c r="G62" i="6" s="1"/>
  <c r="G63" i="6" s="1"/>
  <c r="G64" i="6" s="1"/>
  <c r="G65" i="6" s="1"/>
  <c r="G66" i="6" s="1"/>
  <c r="G67" i="6" s="1"/>
  <c r="G68" i="6" s="1"/>
  <c r="G69" i="6" s="1"/>
  <c r="G70" i="6" s="1"/>
  <c r="G71" i="6" s="1"/>
  <c r="G72" i="6" s="1"/>
  <c r="G73" i="6" s="1"/>
  <c r="G74" i="6" s="1"/>
  <c r="G75" i="6" s="1"/>
  <c r="G76" i="6" s="1"/>
  <c r="G77" i="6" s="1"/>
  <c r="G78" i="6" s="1"/>
  <c r="G79" i="6" s="1"/>
  <c r="G80" i="6" s="1"/>
  <c r="G81" i="6" s="1"/>
  <c r="G82" i="6" s="1"/>
  <c r="G83" i="6" s="1"/>
  <c r="G84" i="6" s="1"/>
  <c r="G85" i="6" s="1"/>
  <c r="G86" i="6" s="1"/>
  <c r="F6" i="6"/>
  <c r="F7" i="6" s="1"/>
  <c r="F8" i="6" s="1"/>
  <c r="F9" i="6" s="1"/>
  <c r="F10" i="6" s="1"/>
  <c r="F11" i="6" s="1"/>
  <c r="F12" i="6" s="1"/>
  <c r="F13" i="6" s="1"/>
  <c r="F14" i="6" s="1"/>
  <c r="F15" i="6" s="1"/>
  <c r="F16" i="6" s="1"/>
  <c r="F17" i="6" s="1"/>
  <c r="F18" i="6" s="1"/>
  <c r="F19" i="6" s="1"/>
  <c r="F20" i="6" s="1"/>
  <c r="F21" i="6" s="1"/>
  <c r="F22" i="6" s="1"/>
  <c r="F23" i="6" s="1"/>
  <c r="F24" i="6" s="1"/>
  <c r="F25" i="6" s="1"/>
  <c r="F26" i="6" s="1"/>
  <c r="F27" i="6" s="1"/>
  <c r="F28" i="6" s="1"/>
  <c r="F29" i="6" s="1"/>
  <c r="F30" i="6" s="1"/>
  <c r="F31" i="6" s="1"/>
  <c r="F32" i="6" s="1"/>
  <c r="F33" i="6" s="1"/>
  <c r="F34" i="6" s="1"/>
  <c r="F35" i="6" s="1"/>
  <c r="F36" i="6" s="1"/>
  <c r="F37" i="6" s="1"/>
  <c r="F38" i="6" s="1"/>
  <c r="F39" i="6" s="1"/>
  <c r="F40" i="6" s="1"/>
  <c r="F41" i="6" s="1"/>
  <c r="F42" i="6" s="1"/>
  <c r="F43" i="6" s="1"/>
  <c r="F44" i="6" s="1"/>
  <c r="F45" i="6" s="1"/>
  <c r="F46" i="6" s="1"/>
  <c r="F47" i="6" s="1"/>
  <c r="F48" i="6" s="1"/>
  <c r="F49" i="6" s="1"/>
  <c r="F50" i="6" s="1"/>
  <c r="F51" i="6" s="1"/>
  <c r="F52" i="6" s="1"/>
  <c r="F53" i="6" s="1"/>
  <c r="F54" i="6" s="1"/>
  <c r="F55" i="6" s="1"/>
  <c r="F56" i="6" s="1"/>
  <c r="F57" i="6" s="1"/>
  <c r="F58" i="6" s="1"/>
  <c r="F59" i="6" s="1"/>
  <c r="F60" i="6" s="1"/>
  <c r="F61" i="6" s="1"/>
  <c r="F62" i="6" s="1"/>
  <c r="F63" i="6" s="1"/>
  <c r="F64" i="6" s="1"/>
  <c r="F65" i="6" s="1"/>
  <c r="F66" i="6" s="1"/>
  <c r="E6" i="6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E32" i="6" s="1"/>
  <c r="E33" i="6" s="1"/>
  <c r="E34" i="6" s="1"/>
  <c r="E35" i="6" s="1"/>
  <c r="E36" i="6" s="1"/>
  <c r="D6" i="6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C6" i="6"/>
  <c r="C7" i="6" s="1"/>
  <c r="C8" i="6" s="1"/>
  <c r="C9" i="6" s="1"/>
  <c r="C10" i="6" s="1"/>
  <c r="C11" i="6" s="1"/>
  <c r="C12" i="6" s="1"/>
  <c r="C13" i="6" s="1"/>
  <c r="C14" i="6" s="1"/>
  <c r="C15" i="6" s="1"/>
  <c r="C16" i="6" s="1"/>
  <c r="B6" i="6"/>
  <c r="B7" i="6" s="1"/>
  <c r="I5" i="6"/>
  <c r="C19" i="18" l="1"/>
  <c r="I18" i="18"/>
  <c r="E39" i="18"/>
  <c r="D29" i="18"/>
  <c r="I28" i="18"/>
  <c r="F69" i="18"/>
  <c r="I9" i="18"/>
  <c r="B10" i="18"/>
  <c r="G89" i="18"/>
  <c r="C19" i="17"/>
  <c r="G18" i="17"/>
  <c r="D29" i="17"/>
  <c r="B10" i="17"/>
  <c r="G9" i="17"/>
  <c r="E59" i="17"/>
  <c r="E5" i="3"/>
  <c r="F5" i="3" s="1"/>
  <c r="I5" i="3" s="1"/>
  <c r="H26" i="14"/>
  <c r="D27" i="14"/>
  <c r="B9" i="14"/>
  <c r="H8" i="14"/>
  <c r="E37" i="14"/>
  <c r="C17" i="14"/>
  <c r="H16" i="14"/>
  <c r="H66" i="14"/>
  <c r="F67" i="14"/>
  <c r="H7" i="14"/>
  <c r="E37" i="12"/>
  <c r="G7" i="12"/>
  <c r="B8" i="12"/>
  <c r="C17" i="12"/>
  <c r="G16" i="12"/>
  <c r="G26" i="12"/>
  <c r="D27" i="12"/>
  <c r="G6" i="12"/>
  <c r="E37" i="11"/>
  <c r="H36" i="11"/>
  <c r="B8" i="11"/>
  <c r="H7" i="11"/>
  <c r="F57" i="11"/>
  <c r="C17" i="11"/>
  <c r="H16" i="11"/>
  <c r="D27" i="11"/>
  <c r="H26" i="11"/>
  <c r="H6" i="11"/>
  <c r="F47" i="10"/>
  <c r="E37" i="10"/>
  <c r="J36" i="10"/>
  <c r="B8" i="10"/>
  <c r="J7" i="10"/>
  <c r="J26" i="10"/>
  <c r="D27" i="10"/>
  <c r="J16" i="10"/>
  <c r="C17" i="10"/>
  <c r="H87" i="10"/>
  <c r="J86" i="10"/>
  <c r="J6" i="10"/>
  <c r="I26" i="9"/>
  <c r="D27" i="9"/>
  <c r="G87" i="9"/>
  <c r="I86" i="9"/>
  <c r="F67" i="9"/>
  <c r="I16" i="9"/>
  <c r="C17" i="9"/>
  <c r="E37" i="9"/>
  <c r="I36" i="9"/>
  <c r="B9" i="9"/>
  <c r="D14" i="7"/>
  <c r="D15" i="7" s="1"/>
  <c r="D16" i="7" s="1"/>
  <c r="D17" i="7" s="1"/>
  <c r="D18" i="7" s="1"/>
  <c r="D19" i="7" s="1"/>
  <c r="D20" i="7" s="1"/>
  <c r="D21" i="7" s="1"/>
  <c r="D22" i="7" s="1"/>
  <c r="D23" i="7" s="1"/>
  <c r="D24" i="7" s="1"/>
  <c r="D25" i="7" s="1"/>
  <c r="D26" i="7" s="1"/>
  <c r="D27" i="7" s="1"/>
  <c r="E37" i="7"/>
  <c r="H36" i="7"/>
  <c r="B8" i="7"/>
  <c r="H16" i="7"/>
  <c r="C17" i="7"/>
  <c r="F67" i="6"/>
  <c r="I66" i="6"/>
  <c r="E37" i="6"/>
  <c r="I36" i="6"/>
  <c r="B8" i="6"/>
  <c r="I7" i="6"/>
  <c r="I26" i="6"/>
  <c r="D27" i="6"/>
  <c r="C17" i="6"/>
  <c r="I16" i="6"/>
  <c r="G87" i="6"/>
  <c r="I86" i="6"/>
  <c r="I6" i="6"/>
  <c r="F70" i="18" l="1"/>
  <c r="B11" i="18"/>
  <c r="I10" i="18"/>
  <c r="G90" i="18"/>
  <c r="E40" i="18"/>
  <c r="D30" i="18"/>
  <c r="I29" i="18"/>
  <c r="C20" i="18"/>
  <c r="I19" i="18"/>
  <c r="D30" i="17"/>
  <c r="E60" i="17"/>
  <c r="B11" i="17"/>
  <c r="G10" i="17"/>
  <c r="G19" i="17"/>
  <c r="C20" i="17"/>
  <c r="H5" i="3"/>
  <c r="G57" i="3"/>
  <c r="E6" i="3"/>
  <c r="F6" i="3" s="1"/>
  <c r="H17" i="14"/>
  <c r="C18" i="14"/>
  <c r="B10" i="14"/>
  <c r="H9" i="14"/>
  <c r="H67" i="14"/>
  <c r="F68" i="14"/>
  <c r="D28" i="14"/>
  <c r="E38" i="14"/>
  <c r="G17" i="12"/>
  <c r="C18" i="12"/>
  <c r="D28" i="12"/>
  <c r="B9" i="12"/>
  <c r="G8" i="12"/>
  <c r="E38" i="12"/>
  <c r="C18" i="11"/>
  <c r="H17" i="11"/>
  <c r="B9" i="11"/>
  <c r="H8" i="11"/>
  <c r="D28" i="11"/>
  <c r="H27" i="11"/>
  <c r="F58" i="11"/>
  <c r="E38" i="11"/>
  <c r="D28" i="10"/>
  <c r="J27" i="10"/>
  <c r="H88" i="10"/>
  <c r="E38" i="10"/>
  <c r="J37" i="10"/>
  <c r="J17" i="10"/>
  <c r="C18" i="10"/>
  <c r="B9" i="10"/>
  <c r="J8" i="10"/>
  <c r="F48" i="10"/>
  <c r="I17" i="9"/>
  <c r="C18" i="9"/>
  <c r="B10" i="9"/>
  <c r="I9" i="9"/>
  <c r="D28" i="9"/>
  <c r="I27" i="9"/>
  <c r="I87" i="9"/>
  <c r="G88" i="9"/>
  <c r="F68" i="9"/>
  <c r="E38" i="9"/>
  <c r="I37" i="9"/>
  <c r="H26" i="7"/>
  <c r="H8" i="7"/>
  <c r="B9" i="7"/>
  <c r="H17" i="7"/>
  <c r="C18" i="7"/>
  <c r="H27" i="7"/>
  <c r="D28" i="7"/>
  <c r="H37" i="7"/>
  <c r="E38" i="7"/>
  <c r="I27" i="6"/>
  <c r="D28" i="6"/>
  <c r="I37" i="6"/>
  <c r="E38" i="6"/>
  <c r="I87" i="6"/>
  <c r="G88" i="6"/>
  <c r="I17" i="6"/>
  <c r="C18" i="6"/>
  <c r="I8" i="6"/>
  <c r="B9" i="6"/>
  <c r="I67" i="6"/>
  <c r="F68" i="6"/>
  <c r="I20" i="18" l="1"/>
  <c r="C21" i="18"/>
  <c r="E41" i="18"/>
  <c r="B12" i="18"/>
  <c r="I11" i="18"/>
  <c r="G91" i="18"/>
  <c r="I30" i="18"/>
  <c r="D31" i="18"/>
  <c r="F71" i="18"/>
  <c r="G20" i="17"/>
  <c r="C21" i="17"/>
  <c r="E61" i="17"/>
  <c r="B12" i="17"/>
  <c r="G11" i="17"/>
  <c r="D31" i="17"/>
  <c r="H6" i="3"/>
  <c r="G58" i="3"/>
  <c r="E7" i="3"/>
  <c r="F7" i="3" s="1"/>
  <c r="B11" i="14"/>
  <c r="H10" i="14"/>
  <c r="H68" i="14"/>
  <c r="F69" i="14"/>
  <c r="C19" i="14"/>
  <c r="H18" i="14"/>
  <c r="D29" i="14"/>
  <c r="E39" i="14"/>
  <c r="C19" i="12"/>
  <c r="G18" i="12"/>
  <c r="G9" i="12"/>
  <c r="B10" i="12"/>
  <c r="D29" i="12"/>
  <c r="E39" i="12"/>
  <c r="F59" i="11"/>
  <c r="B10" i="11"/>
  <c r="H9" i="11"/>
  <c r="E39" i="11"/>
  <c r="D29" i="11"/>
  <c r="H28" i="11"/>
  <c r="C19" i="11"/>
  <c r="H18" i="11"/>
  <c r="J18" i="10"/>
  <c r="C19" i="10"/>
  <c r="F49" i="10"/>
  <c r="H89" i="10"/>
  <c r="J9" i="10"/>
  <c r="B10" i="10"/>
  <c r="E39" i="10"/>
  <c r="J38" i="10"/>
  <c r="D29" i="10"/>
  <c r="J28" i="10"/>
  <c r="B11" i="9"/>
  <c r="I10" i="9"/>
  <c r="I88" i="9"/>
  <c r="G89" i="9"/>
  <c r="E39" i="9"/>
  <c r="I38" i="9"/>
  <c r="F69" i="9"/>
  <c r="C19" i="9"/>
  <c r="I18" i="9"/>
  <c r="I28" i="9"/>
  <c r="D29" i="9"/>
  <c r="H28" i="7"/>
  <c r="D29" i="7"/>
  <c r="B10" i="7"/>
  <c r="H9" i="7"/>
  <c r="E39" i="7"/>
  <c r="H38" i="7"/>
  <c r="H18" i="7"/>
  <c r="C19" i="7"/>
  <c r="F69" i="6"/>
  <c r="I68" i="6"/>
  <c r="C19" i="6"/>
  <c r="I18" i="6"/>
  <c r="E39" i="6"/>
  <c r="I38" i="6"/>
  <c r="I9" i="6"/>
  <c r="B10" i="6"/>
  <c r="I28" i="6"/>
  <c r="D29" i="6"/>
  <c r="I88" i="6"/>
  <c r="G89" i="6"/>
  <c r="F72" i="18" l="1"/>
  <c r="G92" i="18"/>
  <c r="E42" i="18"/>
  <c r="I31" i="18"/>
  <c r="D32" i="18"/>
  <c r="I21" i="18"/>
  <c r="C22" i="18"/>
  <c r="B13" i="18"/>
  <c r="I12" i="18"/>
  <c r="E62" i="17"/>
  <c r="D32" i="17"/>
  <c r="C22" i="17"/>
  <c r="G21" i="17"/>
  <c r="G12" i="17"/>
  <c r="B13" i="17"/>
  <c r="H7" i="3"/>
  <c r="I6" i="3"/>
  <c r="E8" i="3"/>
  <c r="E9" i="3" s="1"/>
  <c r="H69" i="14"/>
  <c r="F70" i="14"/>
  <c r="D30" i="14"/>
  <c r="E40" i="14"/>
  <c r="H19" i="14"/>
  <c r="C20" i="14"/>
  <c r="B12" i="14"/>
  <c r="H11" i="14"/>
  <c r="B11" i="12"/>
  <c r="G10" i="12"/>
  <c r="D30" i="12"/>
  <c r="E40" i="12"/>
  <c r="G19" i="12"/>
  <c r="C20" i="12"/>
  <c r="H29" i="11"/>
  <c r="D30" i="11"/>
  <c r="E40" i="11"/>
  <c r="C20" i="11"/>
  <c r="H19" i="11"/>
  <c r="B11" i="11"/>
  <c r="H10" i="11"/>
  <c r="F60" i="11"/>
  <c r="F50" i="10"/>
  <c r="J29" i="10"/>
  <c r="D30" i="10"/>
  <c r="H90" i="10"/>
  <c r="C20" i="10"/>
  <c r="J19" i="10"/>
  <c r="B11" i="10"/>
  <c r="J10" i="10"/>
  <c r="E40" i="10"/>
  <c r="J39" i="10"/>
  <c r="D30" i="9"/>
  <c r="I29" i="9"/>
  <c r="G90" i="9"/>
  <c r="I89" i="9"/>
  <c r="F70" i="9"/>
  <c r="I19" i="9"/>
  <c r="C20" i="9"/>
  <c r="E40" i="9"/>
  <c r="I39" i="9"/>
  <c r="B12" i="9"/>
  <c r="I11" i="9"/>
  <c r="E40" i="7"/>
  <c r="H39" i="7"/>
  <c r="H19" i="7"/>
  <c r="C20" i="7"/>
  <c r="D30" i="7"/>
  <c r="H29" i="7"/>
  <c r="B11" i="7"/>
  <c r="H10" i="7"/>
  <c r="G90" i="6"/>
  <c r="I89" i="6"/>
  <c r="B11" i="6"/>
  <c r="I10" i="6"/>
  <c r="I19" i="6"/>
  <c r="C20" i="6"/>
  <c r="D30" i="6"/>
  <c r="I29" i="6"/>
  <c r="E40" i="6"/>
  <c r="I39" i="6"/>
  <c r="F70" i="6"/>
  <c r="I69" i="6"/>
  <c r="D33" i="18" l="1"/>
  <c r="I32" i="18"/>
  <c r="I13" i="18"/>
  <c r="B14" i="18"/>
  <c r="I22" i="18"/>
  <c r="C23" i="18"/>
  <c r="F73" i="18"/>
  <c r="G93" i="18"/>
  <c r="E43" i="18"/>
  <c r="E63" i="17"/>
  <c r="B14" i="17"/>
  <c r="G13" i="17"/>
  <c r="D33" i="17"/>
  <c r="C23" i="17"/>
  <c r="G22" i="17"/>
  <c r="H8" i="3"/>
  <c r="I7" i="3"/>
  <c r="L7" i="3" s="1"/>
  <c r="K7" i="3" s="1"/>
  <c r="F8" i="3"/>
  <c r="E10" i="3"/>
  <c r="F9" i="3"/>
  <c r="D31" i="14"/>
  <c r="C21" i="14"/>
  <c r="H20" i="14"/>
  <c r="H70" i="14"/>
  <c r="F71" i="14"/>
  <c r="B13" i="14"/>
  <c r="H12" i="14"/>
  <c r="E41" i="14"/>
  <c r="D31" i="12"/>
  <c r="E41" i="12"/>
  <c r="C21" i="12"/>
  <c r="G20" i="12"/>
  <c r="G11" i="12"/>
  <c r="B12" i="12"/>
  <c r="B12" i="11"/>
  <c r="H11" i="11"/>
  <c r="C21" i="11"/>
  <c r="H20" i="11"/>
  <c r="E41" i="11"/>
  <c r="D31" i="11"/>
  <c r="H30" i="11"/>
  <c r="F61" i="11"/>
  <c r="J30" i="10"/>
  <c r="D31" i="10"/>
  <c r="C21" i="10"/>
  <c r="J20" i="10"/>
  <c r="E41" i="10"/>
  <c r="J40" i="10"/>
  <c r="B12" i="10"/>
  <c r="J11" i="10"/>
  <c r="H91" i="10"/>
  <c r="F51" i="10"/>
  <c r="I12" i="9"/>
  <c r="B13" i="9"/>
  <c r="I20" i="9"/>
  <c r="C21" i="9"/>
  <c r="G91" i="9"/>
  <c r="I90" i="9"/>
  <c r="E41" i="9"/>
  <c r="I40" i="9"/>
  <c r="F71" i="9"/>
  <c r="D31" i="9"/>
  <c r="I30" i="9"/>
  <c r="E41" i="7"/>
  <c r="H40" i="7"/>
  <c r="C21" i="7"/>
  <c r="H20" i="7"/>
  <c r="H30" i="7"/>
  <c r="D31" i="7"/>
  <c r="B12" i="7"/>
  <c r="H11" i="7"/>
  <c r="F71" i="6"/>
  <c r="I70" i="6"/>
  <c r="I30" i="6"/>
  <c r="D31" i="6"/>
  <c r="B12" i="6"/>
  <c r="I11" i="6"/>
  <c r="C21" i="6"/>
  <c r="I20" i="6"/>
  <c r="E41" i="6"/>
  <c r="I40" i="6"/>
  <c r="G91" i="6"/>
  <c r="I90" i="6"/>
  <c r="B15" i="18" l="1"/>
  <c r="I14" i="18"/>
  <c r="G94" i="18"/>
  <c r="C24" i="18"/>
  <c r="I23" i="18"/>
  <c r="F74" i="18"/>
  <c r="E44" i="18"/>
  <c r="I33" i="18"/>
  <c r="D34" i="18"/>
  <c r="B15" i="17"/>
  <c r="G14" i="17"/>
  <c r="G23" i="17"/>
  <c r="C24" i="17"/>
  <c r="D34" i="17"/>
  <c r="E64" i="17"/>
  <c r="J57" i="3"/>
  <c r="I8" i="3"/>
  <c r="H9" i="3"/>
  <c r="K8" i="3"/>
  <c r="J58" i="3"/>
  <c r="F10" i="3"/>
  <c r="E11" i="3"/>
  <c r="E42" i="14"/>
  <c r="B14" i="14"/>
  <c r="H13" i="14"/>
  <c r="H21" i="14"/>
  <c r="C22" i="14"/>
  <c r="H71" i="14"/>
  <c r="F72" i="14"/>
  <c r="D32" i="14"/>
  <c r="G21" i="12"/>
  <c r="C22" i="12"/>
  <c r="E42" i="12"/>
  <c r="D32" i="12"/>
  <c r="B13" i="12"/>
  <c r="G12" i="12"/>
  <c r="D32" i="11"/>
  <c r="H31" i="11"/>
  <c r="C22" i="11"/>
  <c r="H21" i="11"/>
  <c r="F62" i="11"/>
  <c r="E42" i="11"/>
  <c r="B13" i="11"/>
  <c r="H12" i="11"/>
  <c r="F52" i="10"/>
  <c r="J12" i="10"/>
  <c r="B13" i="10"/>
  <c r="J21" i="10"/>
  <c r="C22" i="10"/>
  <c r="H92" i="10"/>
  <c r="D32" i="10"/>
  <c r="J31" i="10"/>
  <c r="E42" i="10"/>
  <c r="J41" i="10"/>
  <c r="D32" i="9"/>
  <c r="I31" i="9"/>
  <c r="B14" i="9"/>
  <c r="I13" i="9"/>
  <c r="C22" i="9"/>
  <c r="I21" i="9"/>
  <c r="E42" i="9"/>
  <c r="I41" i="9"/>
  <c r="F72" i="9"/>
  <c r="I91" i="9"/>
  <c r="G92" i="9"/>
  <c r="H12" i="7"/>
  <c r="B13" i="7"/>
  <c r="C22" i="7"/>
  <c r="H21" i="7"/>
  <c r="H31" i="7"/>
  <c r="D32" i="7"/>
  <c r="H41" i="7"/>
  <c r="E42" i="7"/>
  <c r="I31" i="6"/>
  <c r="D32" i="6"/>
  <c r="C22" i="6"/>
  <c r="I21" i="6"/>
  <c r="I91" i="6"/>
  <c r="G92" i="6"/>
  <c r="I41" i="6"/>
  <c r="E42" i="6"/>
  <c r="I12" i="6"/>
  <c r="B13" i="6"/>
  <c r="I71" i="6"/>
  <c r="F72" i="6"/>
  <c r="I34" i="18" l="1"/>
  <c r="D35" i="18"/>
  <c r="F75" i="18"/>
  <c r="G95" i="18"/>
  <c r="E45" i="18"/>
  <c r="C25" i="18"/>
  <c r="I24" i="18"/>
  <c r="B16" i="18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I15" i="18"/>
  <c r="D35" i="17"/>
  <c r="G24" i="17"/>
  <c r="C25" i="17"/>
  <c r="E65" i="17"/>
  <c r="B16" i="17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38" i="17" s="1"/>
  <c r="B39" i="17" s="1"/>
  <c r="B40" i="17" s="1"/>
  <c r="B41" i="17" s="1"/>
  <c r="B42" i="17" s="1"/>
  <c r="B43" i="17" s="1"/>
  <c r="B44" i="17" s="1"/>
  <c r="B45" i="17" s="1"/>
  <c r="B46" i="17" s="1"/>
  <c r="B47" i="17" s="1"/>
  <c r="B48" i="17" s="1"/>
  <c r="B49" i="17" s="1"/>
  <c r="B50" i="17" s="1"/>
  <c r="B51" i="17" s="1"/>
  <c r="B52" i="17" s="1"/>
  <c r="B53" i="17" s="1"/>
  <c r="B54" i="17" s="1"/>
  <c r="B55" i="17" s="1"/>
  <c r="B56" i="17" s="1"/>
  <c r="B57" i="17" s="1"/>
  <c r="B58" i="17" s="1"/>
  <c r="B59" i="17" s="1"/>
  <c r="B60" i="17" s="1"/>
  <c r="B61" i="17" s="1"/>
  <c r="B62" i="17" s="1"/>
  <c r="B63" i="17" s="1"/>
  <c r="B64" i="17" s="1"/>
  <c r="B65" i="17" s="1"/>
  <c r="B66" i="17" s="1"/>
  <c r="B67" i="17" s="1"/>
  <c r="B68" i="17" s="1"/>
  <c r="B69" i="17" s="1"/>
  <c r="B70" i="17" s="1"/>
  <c r="B71" i="17" s="1"/>
  <c r="B72" i="17" s="1"/>
  <c r="B73" i="17" s="1"/>
  <c r="B74" i="17" s="1"/>
  <c r="B75" i="17" s="1"/>
  <c r="B76" i="17" s="1"/>
  <c r="B77" i="17" s="1"/>
  <c r="B78" i="17" s="1"/>
  <c r="B79" i="17" s="1"/>
  <c r="B80" i="17" s="1"/>
  <c r="B81" i="17" s="1"/>
  <c r="B82" i="17" s="1"/>
  <c r="B83" i="17" s="1"/>
  <c r="B84" i="17" s="1"/>
  <c r="B85" i="17" s="1"/>
  <c r="B86" i="17" s="1"/>
  <c r="B87" i="17" s="1"/>
  <c r="B88" i="17" s="1"/>
  <c r="B89" i="17" s="1"/>
  <c r="B90" i="17" s="1"/>
  <c r="B91" i="17" s="1"/>
  <c r="B92" i="17" s="1"/>
  <c r="B93" i="17" s="1"/>
  <c r="B94" i="17" s="1"/>
  <c r="B95" i="17" s="1"/>
  <c r="B96" i="17" s="1"/>
  <c r="B97" i="17" s="1"/>
  <c r="B98" i="17" s="1"/>
  <c r="B99" i="17" s="1"/>
  <c r="B100" i="17" s="1"/>
  <c r="B101" i="17" s="1"/>
  <c r="B102" i="17" s="1"/>
  <c r="B103" i="17" s="1"/>
  <c r="G15" i="17"/>
  <c r="I9" i="3"/>
  <c r="H10" i="3"/>
  <c r="L8" i="3"/>
  <c r="K9" i="3"/>
  <c r="E12" i="3"/>
  <c r="F11" i="3"/>
  <c r="H72" i="14"/>
  <c r="F73" i="14"/>
  <c r="B15" i="14"/>
  <c r="H14" i="14"/>
  <c r="D33" i="14"/>
  <c r="C23" i="14"/>
  <c r="H22" i="14"/>
  <c r="E43" i="14"/>
  <c r="E43" i="12"/>
  <c r="D33" i="12"/>
  <c r="G22" i="12"/>
  <c r="C23" i="12"/>
  <c r="G13" i="12"/>
  <c r="B14" i="12"/>
  <c r="E43" i="11"/>
  <c r="D33" i="11"/>
  <c r="H32" i="11"/>
  <c r="F63" i="11"/>
  <c r="B14" i="11"/>
  <c r="H13" i="11"/>
  <c r="C23" i="11"/>
  <c r="H22" i="11"/>
  <c r="J13" i="10"/>
  <c r="B14" i="10"/>
  <c r="E43" i="10"/>
  <c r="J42" i="10"/>
  <c r="J22" i="10"/>
  <c r="C23" i="10"/>
  <c r="H93" i="10"/>
  <c r="J32" i="10"/>
  <c r="D33" i="10"/>
  <c r="F53" i="10"/>
  <c r="I92" i="9"/>
  <c r="G93" i="9"/>
  <c r="B15" i="9"/>
  <c r="I14" i="9"/>
  <c r="I42" i="9"/>
  <c r="E43" i="9"/>
  <c r="F73" i="9"/>
  <c r="C23" i="9"/>
  <c r="I22" i="9"/>
  <c r="I32" i="9"/>
  <c r="D33" i="9"/>
  <c r="E43" i="7"/>
  <c r="H42" i="7"/>
  <c r="B14" i="7"/>
  <c r="H13" i="7"/>
  <c r="H22" i="7"/>
  <c r="C23" i="7"/>
  <c r="H32" i="7"/>
  <c r="D33" i="7"/>
  <c r="F73" i="6"/>
  <c r="I72" i="6"/>
  <c r="I22" i="6"/>
  <c r="C23" i="6"/>
  <c r="E43" i="6"/>
  <c r="I42" i="6"/>
  <c r="I92" i="6"/>
  <c r="G93" i="6"/>
  <c r="I32" i="6"/>
  <c r="D33" i="6"/>
  <c r="I13" i="6"/>
  <c r="B14" i="6"/>
  <c r="E46" i="18" l="1"/>
  <c r="F76" i="18"/>
  <c r="I35" i="18"/>
  <c r="D36" i="18"/>
  <c r="D37" i="18" s="1"/>
  <c r="D38" i="18" s="1"/>
  <c r="D39" i="18" s="1"/>
  <c r="D40" i="18" s="1"/>
  <c r="D41" i="18" s="1"/>
  <c r="D42" i="18" s="1"/>
  <c r="D43" i="18" s="1"/>
  <c r="D44" i="18" s="1"/>
  <c r="D45" i="18" s="1"/>
  <c r="D46" i="18" s="1"/>
  <c r="D47" i="18" s="1"/>
  <c r="D48" i="18" s="1"/>
  <c r="D49" i="18" s="1"/>
  <c r="D50" i="18" s="1"/>
  <c r="D51" i="18" s="1"/>
  <c r="D52" i="18" s="1"/>
  <c r="D53" i="18" s="1"/>
  <c r="D54" i="18" s="1"/>
  <c r="D55" i="18" s="1"/>
  <c r="D56" i="18" s="1"/>
  <c r="D57" i="18" s="1"/>
  <c r="D58" i="18" s="1"/>
  <c r="D59" i="18" s="1"/>
  <c r="D60" i="18" s="1"/>
  <c r="D61" i="18" s="1"/>
  <c r="D62" i="18" s="1"/>
  <c r="D63" i="18" s="1"/>
  <c r="D64" i="18" s="1"/>
  <c r="D65" i="18" s="1"/>
  <c r="D66" i="18" s="1"/>
  <c r="D67" i="18" s="1"/>
  <c r="D68" i="18" s="1"/>
  <c r="D69" i="18" s="1"/>
  <c r="D70" i="18" s="1"/>
  <c r="D71" i="18" s="1"/>
  <c r="D72" i="18" s="1"/>
  <c r="D73" i="18" s="1"/>
  <c r="D74" i="18" s="1"/>
  <c r="D75" i="18" s="1"/>
  <c r="D76" i="18" s="1"/>
  <c r="D77" i="18" s="1"/>
  <c r="D78" i="18" s="1"/>
  <c r="D79" i="18" s="1"/>
  <c r="D80" i="18" s="1"/>
  <c r="D81" i="18" s="1"/>
  <c r="D82" i="18" s="1"/>
  <c r="D83" i="18" s="1"/>
  <c r="D84" i="18" s="1"/>
  <c r="D85" i="18" s="1"/>
  <c r="D86" i="18" s="1"/>
  <c r="D87" i="18" s="1"/>
  <c r="D88" i="18" s="1"/>
  <c r="D89" i="18" s="1"/>
  <c r="D90" i="18" s="1"/>
  <c r="D91" i="18" s="1"/>
  <c r="D92" i="18" s="1"/>
  <c r="D93" i="18" s="1"/>
  <c r="D94" i="18" s="1"/>
  <c r="D95" i="18" s="1"/>
  <c r="D96" i="18" s="1"/>
  <c r="D97" i="18" s="1"/>
  <c r="D98" i="18" s="1"/>
  <c r="D99" i="18" s="1"/>
  <c r="D100" i="18" s="1"/>
  <c r="D101" i="18" s="1"/>
  <c r="D102" i="18" s="1"/>
  <c r="D103" i="18" s="1"/>
  <c r="I25" i="18"/>
  <c r="C26" i="18"/>
  <c r="C27" i="18" s="1"/>
  <c r="C28" i="18" s="1"/>
  <c r="C29" i="18" s="1"/>
  <c r="C30" i="18" s="1"/>
  <c r="C31" i="18" s="1"/>
  <c r="C32" i="18" s="1"/>
  <c r="C33" i="18" s="1"/>
  <c r="C34" i="18" s="1"/>
  <c r="C35" i="18" s="1"/>
  <c r="C36" i="18" s="1"/>
  <c r="C37" i="18" s="1"/>
  <c r="C38" i="18" s="1"/>
  <c r="C39" i="18" s="1"/>
  <c r="C40" i="18" s="1"/>
  <c r="C41" i="18" s="1"/>
  <c r="C42" i="18" s="1"/>
  <c r="C43" i="18" s="1"/>
  <c r="C44" i="18" s="1"/>
  <c r="C45" i="18" s="1"/>
  <c r="C46" i="18" s="1"/>
  <c r="C47" i="18" s="1"/>
  <c r="C48" i="18" s="1"/>
  <c r="C49" i="18" s="1"/>
  <c r="C50" i="18" s="1"/>
  <c r="C51" i="18" s="1"/>
  <c r="C52" i="18" s="1"/>
  <c r="C53" i="18" s="1"/>
  <c r="C54" i="18" s="1"/>
  <c r="C55" i="18" s="1"/>
  <c r="C56" i="18" s="1"/>
  <c r="C57" i="18" s="1"/>
  <c r="C58" i="18" s="1"/>
  <c r="C59" i="18" s="1"/>
  <c r="C60" i="18" s="1"/>
  <c r="C61" i="18" s="1"/>
  <c r="C62" i="18" s="1"/>
  <c r="C63" i="18" s="1"/>
  <c r="C64" i="18" s="1"/>
  <c r="C65" i="18" s="1"/>
  <c r="C66" i="18" s="1"/>
  <c r="C67" i="18" s="1"/>
  <c r="C68" i="18" s="1"/>
  <c r="C69" i="18" s="1"/>
  <c r="C70" i="18" s="1"/>
  <c r="C71" i="18" s="1"/>
  <c r="C72" i="18" s="1"/>
  <c r="C73" i="18" s="1"/>
  <c r="C74" i="18" s="1"/>
  <c r="C75" i="18" s="1"/>
  <c r="C76" i="18" s="1"/>
  <c r="C77" i="18" s="1"/>
  <c r="C78" i="18" s="1"/>
  <c r="C79" i="18" s="1"/>
  <c r="C80" i="18" s="1"/>
  <c r="C81" i="18" s="1"/>
  <c r="C82" i="18" s="1"/>
  <c r="C83" i="18" s="1"/>
  <c r="C84" i="18" s="1"/>
  <c r="C85" i="18" s="1"/>
  <c r="C86" i="18" s="1"/>
  <c r="C87" i="18" s="1"/>
  <c r="C88" i="18" s="1"/>
  <c r="C89" i="18" s="1"/>
  <c r="C90" i="18" s="1"/>
  <c r="C91" i="18" s="1"/>
  <c r="C92" i="18" s="1"/>
  <c r="C93" i="18" s="1"/>
  <c r="C94" i="18" s="1"/>
  <c r="C95" i="18" s="1"/>
  <c r="C96" i="18" s="1"/>
  <c r="C97" i="18" s="1"/>
  <c r="C98" i="18" s="1"/>
  <c r="C99" i="18" s="1"/>
  <c r="C100" i="18" s="1"/>
  <c r="C101" i="18" s="1"/>
  <c r="C102" i="18" s="1"/>
  <c r="C103" i="18" s="1"/>
  <c r="G96" i="18"/>
  <c r="G25" i="17"/>
  <c r="C26" i="17"/>
  <c r="C27" i="17" s="1"/>
  <c r="C28" i="17" s="1"/>
  <c r="C29" i="17" s="1"/>
  <c r="C30" i="17" s="1"/>
  <c r="C31" i="17" s="1"/>
  <c r="C32" i="17" s="1"/>
  <c r="C33" i="17" s="1"/>
  <c r="C34" i="17" s="1"/>
  <c r="C35" i="17" s="1"/>
  <c r="C36" i="17" s="1"/>
  <c r="C37" i="17" s="1"/>
  <c r="C38" i="17" s="1"/>
  <c r="C39" i="17" s="1"/>
  <c r="C40" i="17" s="1"/>
  <c r="C41" i="17" s="1"/>
  <c r="C42" i="17" s="1"/>
  <c r="C43" i="17" s="1"/>
  <c r="C44" i="17" s="1"/>
  <c r="C45" i="17" s="1"/>
  <c r="C46" i="17" s="1"/>
  <c r="C47" i="17" s="1"/>
  <c r="C48" i="17" s="1"/>
  <c r="C49" i="17" s="1"/>
  <c r="C50" i="17" s="1"/>
  <c r="C51" i="17" s="1"/>
  <c r="C52" i="17" s="1"/>
  <c r="C53" i="17" s="1"/>
  <c r="C54" i="17" s="1"/>
  <c r="C55" i="17" s="1"/>
  <c r="C56" i="17" s="1"/>
  <c r="C57" i="17" s="1"/>
  <c r="C58" i="17" s="1"/>
  <c r="C59" i="17" s="1"/>
  <c r="C60" i="17" s="1"/>
  <c r="C61" i="17" s="1"/>
  <c r="C62" i="17" s="1"/>
  <c r="C63" i="17" s="1"/>
  <c r="C64" i="17" s="1"/>
  <c r="C65" i="17" s="1"/>
  <c r="C66" i="17" s="1"/>
  <c r="C67" i="17" s="1"/>
  <c r="C68" i="17" s="1"/>
  <c r="C69" i="17" s="1"/>
  <c r="C70" i="17" s="1"/>
  <c r="C71" i="17" s="1"/>
  <c r="C72" i="17" s="1"/>
  <c r="C73" i="17" s="1"/>
  <c r="C74" i="17" s="1"/>
  <c r="C75" i="17" s="1"/>
  <c r="C76" i="17" s="1"/>
  <c r="C77" i="17" s="1"/>
  <c r="C78" i="17" s="1"/>
  <c r="C79" i="17" s="1"/>
  <c r="C80" i="17" s="1"/>
  <c r="C81" i="17" s="1"/>
  <c r="C82" i="17" s="1"/>
  <c r="C83" i="17" s="1"/>
  <c r="C84" i="17" s="1"/>
  <c r="C85" i="17" s="1"/>
  <c r="C86" i="17" s="1"/>
  <c r="C87" i="17" s="1"/>
  <c r="C88" i="17" s="1"/>
  <c r="C89" i="17" s="1"/>
  <c r="C90" i="17" s="1"/>
  <c r="C91" i="17" s="1"/>
  <c r="C92" i="17" s="1"/>
  <c r="C93" i="17" s="1"/>
  <c r="C94" i="17" s="1"/>
  <c r="C95" i="17" s="1"/>
  <c r="C96" i="17" s="1"/>
  <c r="C97" i="17" s="1"/>
  <c r="C98" i="17" s="1"/>
  <c r="C99" i="17" s="1"/>
  <c r="C100" i="17" s="1"/>
  <c r="C101" i="17" s="1"/>
  <c r="C102" i="17" s="1"/>
  <c r="C103" i="17" s="1"/>
  <c r="E66" i="17"/>
  <c r="D36" i="17"/>
  <c r="I10" i="3"/>
  <c r="H11" i="3"/>
  <c r="L9" i="3"/>
  <c r="O9" i="3" s="1"/>
  <c r="K10" i="3"/>
  <c r="F12" i="3"/>
  <c r="E13" i="3"/>
  <c r="B16" i="14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B72" i="14" s="1"/>
  <c r="B73" i="14" s="1"/>
  <c r="B74" i="14" s="1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B90" i="14" s="1"/>
  <c r="B91" i="14" s="1"/>
  <c r="B92" i="14" s="1"/>
  <c r="B93" i="14" s="1"/>
  <c r="B94" i="14" s="1"/>
  <c r="B95" i="14" s="1"/>
  <c r="B96" i="14" s="1"/>
  <c r="B97" i="14" s="1"/>
  <c r="B98" i="14" s="1"/>
  <c r="B99" i="14" s="1"/>
  <c r="B100" i="14" s="1"/>
  <c r="B101" i="14" s="1"/>
  <c r="B102" i="14" s="1"/>
  <c r="B103" i="14" s="1"/>
  <c r="H15" i="14"/>
  <c r="E44" i="14"/>
  <c r="D34" i="14"/>
  <c r="H73" i="14"/>
  <c r="F74" i="14"/>
  <c r="H23" i="14"/>
  <c r="C24" i="14"/>
  <c r="E44" i="12"/>
  <c r="C24" i="12"/>
  <c r="G23" i="12"/>
  <c r="B15" i="12"/>
  <c r="G14" i="12"/>
  <c r="D34" i="12"/>
  <c r="F64" i="11"/>
  <c r="C24" i="11"/>
  <c r="H23" i="11"/>
  <c r="B15" i="11"/>
  <c r="H14" i="11"/>
  <c r="H33" i="11"/>
  <c r="D34" i="11"/>
  <c r="E44" i="11"/>
  <c r="H94" i="10"/>
  <c r="E44" i="10"/>
  <c r="J43" i="10"/>
  <c r="B15" i="10"/>
  <c r="J14" i="10"/>
  <c r="F54" i="10"/>
  <c r="D34" i="10"/>
  <c r="J33" i="10"/>
  <c r="C24" i="10"/>
  <c r="J23" i="10"/>
  <c r="I43" i="9"/>
  <c r="E44" i="9"/>
  <c r="I33" i="9"/>
  <c r="D34" i="9"/>
  <c r="F74" i="9"/>
  <c r="B16" i="9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B70" i="9" s="1"/>
  <c r="B71" i="9" s="1"/>
  <c r="B72" i="9" s="1"/>
  <c r="B73" i="9" s="1"/>
  <c r="B74" i="9" s="1"/>
  <c r="B75" i="9" s="1"/>
  <c r="B76" i="9" s="1"/>
  <c r="B77" i="9" s="1"/>
  <c r="B78" i="9" s="1"/>
  <c r="B79" i="9" s="1"/>
  <c r="B80" i="9" s="1"/>
  <c r="B81" i="9" s="1"/>
  <c r="B82" i="9" s="1"/>
  <c r="B83" i="9" s="1"/>
  <c r="B84" i="9" s="1"/>
  <c r="B85" i="9" s="1"/>
  <c r="B86" i="9" s="1"/>
  <c r="B87" i="9" s="1"/>
  <c r="B88" i="9" s="1"/>
  <c r="B89" i="9" s="1"/>
  <c r="B90" i="9" s="1"/>
  <c r="B91" i="9" s="1"/>
  <c r="B92" i="9" s="1"/>
  <c r="B93" i="9" s="1"/>
  <c r="B94" i="9" s="1"/>
  <c r="B95" i="9" s="1"/>
  <c r="B96" i="9" s="1"/>
  <c r="B97" i="9" s="1"/>
  <c r="B98" i="9" s="1"/>
  <c r="B99" i="9" s="1"/>
  <c r="B100" i="9" s="1"/>
  <c r="B101" i="9" s="1"/>
  <c r="B102" i="9" s="1"/>
  <c r="B103" i="9" s="1"/>
  <c r="I15" i="9"/>
  <c r="G94" i="9"/>
  <c r="I93" i="9"/>
  <c r="C24" i="9"/>
  <c r="I23" i="9"/>
  <c r="E44" i="7"/>
  <c r="H43" i="7"/>
  <c r="D34" i="7"/>
  <c r="H33" i="7"/>
  <c r="B15" i="7"/>
  <c r="H14" i="7"/>
  <c r="H23" i="7"/>
  <c r="C24" i="7"/>
  <c r="B15" i="6"/>
  <c r="I14" i="6"/>
  <c r="I23" i="6"/>
  <c r="C24" i="6"/>
  <c r="G94" i="6"/>
  <c r="I93" i="6"/>
  <c r="D34" i="6"/>
  <c r="I33" i="6"/>
  <c r="E44" i="6"/>
  <c r="I43" i="6"/>
  <c r="F74" i="6"/>
  <c r="I73" i="6"/>
  <c r="F77" i="18" l="1"/>
  <c r="G97" i="18"/>
  <c r="E47" i="18"/>
  <c r="E67" i="17"/>
  <c r="D37" i="17"/>
  <c r="I11" i="3"/>
  <c r="H12" i="3"/>
  <c r="L10" i="3"/>
  <c r="K11" i="3"/>
  <c r="N9" i="3"/>
  <c r="M57" i="3"/>
  <c r="E14" i="3"/>
  <c r="F13" i="3"/>
  <c r="H74" i="14"/>
  <c r="F75" i="14"/>
  <c r="E45" i="14"/>
  <c r="C25" i="14"/>
  <c r="H24" i="14"/>
  <c r="D35" i="14"/>
  <c r="G15" i="12"/>
  <c r="B16" i="12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E45" i="12"/>
  <c r="G24" i="12"/>
  <c r="C25" i="12"/>
  <c r="D35" i="12"/>
  <c r="H34" i="11"/>
  <c r="D35" i="11"/>
  <c r="C25" i="11"/>
  <c r="H24" i="11"/>
  <c r="F65" i="11"/>
  <c r="E45" i="11"/>
  <c r="B16" i="1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40" i="11" s="1"/>
  <c r="B41" i="11" s="1"/>
  <c r="B42" i="11" s="1"/>
  <c r="B43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B68" i="11" s="1"/>
  <c r="B69" i="11" s="1"/>
  <c r="B70" i="11" s="1"/>
  <c r="B71" i="11" s="1"/>
  <c r="B72" i="11" s="1"/>
  <c r="B73" i="11" s="1"/>
  <c r="B74" i="11" s="1"/>
  <c r="B75" i="11" s="1"/>
  <c r="B76" i="11" s="1"/>
  <c r="B77" i="11" s="1"/>
  <c r="B78" i="11" s="1"/>
  <c r="B79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H15" i="11"/>
  <c r="C25" i="10"/>
  <c r="J24" i="10"/>
  <c r="F55" i="10"/>
  <c r="E45" i="10"/>
  <c r="J44" i="10"/>
  <c r="J34" i="10"/>
  <c r="D35" i="10"/>
  <c r="B16" i="10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J15" i="10"/>
  <c r="H95" i="10"/>
  <c r="I34" i="9"/>
  <c r="D35" i="9"/>
  <c r="I24" i="9"/>
  <c r="C25" i="9"/>
  <c r="E45" i="9"/>
  <c r="I44" i="9"/>
  <c r="G95" i="9"/>
  <c r="I94" i="9"/>
  <c r="F75" i="9"/>
  <c r="C25" i="7"/>
  <c r="H24" i="7"/>
  <c r="H15" i="7"/>
  <c r="B16" i="7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H34" i="7"/>
  <c r="D35" i="7"/>
  <c r="E45" i="7"/>
  <c r="H44" i="7"/>
  <c r="C25" i="6"/>
  <c r="I24" i="6"/>
  <c r="F75" i="6"/>
  <c r="I74" i="6"/>
  <c r="I34" i="6"/>
  <c r="D35" i="6"/>
  <c r="E45" i="6"/>
  <c r="I44" i="6"/>
  <c r="G95" i="6"/>
  <c r="I94" i="6"/>
  <c r="B16" i="6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I15" i="6"/>
  <c r="G98" i="18" l="1"/>
  <c r="F78" i="18"/>
  <c r="E48" i="18"/>
  <c r="E68" i="17"/>
  <c r="D38" i="17"/>
  <c r="I12" i="3"/>
  <c r="H13" i="3"/>
  <c r="N10" i="3"/>
  <c r="M58" i="3"/>
  <c r="L11" i="3"/>
  <c r="K12" i="3"/>
  <c r="E15" i="3"/>
  <c r="F14" i="3"/>
  <c r="H25" i="14"/>
  <c r="C26" i="14"/>
  <c r="C27" i="14" s="1"/>
  <c r="C28" i="14" s="1"/>
  <c r="C29" i="14" s="1"/>
  <c r="C30" i="14" s="1"/>
  <c r="C31" i="14" s="1"/>
  <c r="C32" i="14" s="1"/>
  <c r="C33" i="14" s="1"/>
  <c r="C34" i="14" s="1"/>
  <c r="C35" i="14" s="1"/>
  <c r="C36" i="14" s="1"/>
  <c r="C37" i="14" s="1"/>
  <c r="C38" i="14" s="1"/>
  <c r="C39" i="14" s="1"/>
  <c r="C40" i="14" s="1"/>
  <c r="C41" i="14" s="1"/>
  <c r="C42" i="14" s="1"/>
  <c r="C43" i="14" s="1"/>
  <c r="C44" i="14" s="1"/>
  <c r="C45" i="14" s="1"/>
  <c r="C46" i="14" s="1"/>
  <c r="C47" i="14" s="1"/>
  <c r="C48" i="14" s="1"/>
  <c r="C49" i="14" s="1"/>
  <c r="C50" i="14" s="1"/>
  <c r="C51" i="14" s="1"/>
  <c r="C52" i="14" s="1"/>
  <c r="C53" i="14" s="1"/>
  <c r="C54" i="14" s="1"/>
  <c r="C55" i="14" s="1"/>
  <c r="C56" i="14" s="1"/>
  <c r="C57" i="14" s="1"/>
  <c r="C58" i="14" s="1"/>
  <c r="C59" i="14" s="1"/>
  <c r="C60" i="14" s="1"/>
  <c r="C61" i="14" s="1"/>
  <c r="C62" i="14" s="1"/>
  <c r="C63" i="14" s="1"/>
  <c r="C64" i="14" s="1"/>
  <c r="C65" i="14" s="1"/>
  <c r="C66" i="14" s="1"/>
  <c r="C67" i="14" s="1"/>
  <c r="C68" i="14" s="1"/>
  <c r="C69" i="14" s="1"/>
  <c r="C70" i="14" s="1"/>
  <c r="C71" i="14" s="1"/>
  <c r="C72" i="14" s="1"/>
  <c r="C73" i="14" s="1"/>
  <c r="C74" i="14" s="1"/>
  <c r="C75" i="14" s="1"/>
  <c r="C76" i="14" s="1"/>
  <c r="C77" i="14" s="1"/>
  <c r="C78" i="14" s="1"/>
  <c r="C79" i="14" s="1"/>
  <c r="C80" i="14" s="1"/>
  <c r="C81" i="14" s="1"/>
  <c r="C82" i="14" s="1"/>
  <c r="C83" i="14" s="1"/>
  <c r="C84" i="14" s="1"/>
  <c r="C85" i="14" s="1"/>
  <c r="C86" i="14" s="1"/>
  <c r="C87" i="14" s="1"/>
  <c r="C88" i="14" s="1"/>
  <c r="C89" i="14" s="1"/>
  <c r="C90" i="14" s="1"/>
  <c r="C91" i="14" s="1"/>
  <c r="C92" i="14" s="1"/>
  <c r="C93" i="14" s="1"/>
  <c r="C94" i="14" s="1"/>
  <c r="C95" i="14" s="1"/>
  <c r="C96" i="14" s="1"/>
  <c r="C97" i="14" s="1"/>
  <c r="C98" i="14" s="1"/>
  <c r="C99" i="14" s="1"/>
  <c r="C100" i="14" s="1"/>
  <c r="C101" i="14" s="1"/>
  <c r="C102" i="14" s="1"/>
  <c r="C103" i="14" s="1"/>
  <c r="D36" i="14"/>
  <c r="D37" i="14" s="1"/>
  <c r="D38" i="14" s="1"/>
  <c r="D39" i="14" s="1"/>
  <c r="D40" i="14" s="1"/>
  <c r="D41" i="14" s="1"/>
  <c r="D42" i="14" s="1"/>
  <c r="D43" i="14" s="1"/>
  <c r="D44" i="14" s="1"/>
  <c r="D45" i="14" s="1"/>
  <c r="D46" i="14" s="1"/>
  <c r="D47" i="14" s="1"/>
  <c r="D48" i="14" s="1"/>
  <c r="D49" i="14" s="1"/>
  <c r="D50" i="14" s="1"/>
  <c r="D51" i="14" s="1"/>
  <c r="D52" i="14" s="1"/>
  <c r="D53" i="14" s="1"/>
  <c r="D54" i="14" s="1"/>
  <c r="D55" i="14" s="1"/>
  <c r="D56" i="14" s="1"/>
  <c r="D57" i="14" s="1"/>
  <c r="D58" i="14" s="1"/>
  <c r="D59" i="14" s="1"/>
  <c r="D60" i="14" s="1"/>
  <c r="D61" i="14" s="1"/>
  <c r="D62" i="14" s="1"/>
  <c r="D63" i="14" s="1"/>
  <c r="D64" i="14" s="1"/>
  <c r="D65" i="14" s="1"/>
  <c r="D66" i="14" s="1"/>
  <c r="D67" i="14" s="1"/>
  <c r="D68" i="14" s="1"/>
  <c r="D69" i="14" s="1"/>
  <c r="D70" i="14" s="1"/>
  <c r="D71" i="14" s="1"/>
  <c r="D72" i="14" s="1"/>
  <c r="D73" i="14" s="1"/>
  <c r="D74" i="14" s="1"/>
  <c r="D75" i="14" s="1"/>
  <c r="D76" i="14" s="1"/>
  <c r="D77" i="14" s="1"/>
  <c r="D78" i="14" s="1"/>
  <c r="D79" i="14" s="1"/>
  <c r="D80" i="14" s="1"/>
  <c r="D81" i="14" s="1"/>
  <c r="D82" i="14" s="1"/>
  <c r="D83" i="14" s="1"/>
  <c r="D84" i="14" s="1"/>
  <c r="D85" i="14" s="1"/>
  <c r="D86" i="14" s="1"/>
  <c r="D87" i="14" s="1"/>
  <c r="D88" i="14" s="1"/>
  <c r="D89" i="14" s="1"/>
  <c r="D90" i="14" s="1"/>
  <c r="D91" i="14" s="1"/>
  <c r="D92" i="14" s="1"/>
  <c r="D93" i="14" s="1"/>
  <c r="D94" i="14" s="1"/>
  <c r="D95" i="14" s="1"/>
  <c r="D96" i="14" s="1"/>
  <c r="D97" i="14" s="1"/>
  <c r="D98" i="14" s="1"/>
  <c r="D99" i="14" s="1"/>
  <c r="D100" i="14" s="1"/>
  <c r="D101" i="14" s="1"/>
  <c r="D102" i="14" s="1"/>
  <c r="D103" i="14" s="1"/>
  <c r="E46" i="14"/>
  <c r="H75" i="14"/>
  <c r="F76" i="14"/>
  <c r="E46" i="12"/>
  <c r="C26" i="12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37" i="12" s="1"/>
  <c r="C38" i="12" s="1"/>
  <c r="C39" i="12" s="1"/>
  <c r="C40" i="12" s="1"/>
  <c r="C41" i="12" s="1"/>
  <c r="C42" i="12" s="1"/>
  <c r="C43" i="12" s="1"/>
  <c r="C44" i="12" s="1"/>
  <c r="C45" i="12" s="1"/>
  <c r="C46" i="12" s="1"/>
  <c r="C47" i="12" s="1"/>
  <c r="C48" i="12" s="1"/>
  <c r="C49" i="12" s="1"/>
  <c r="C50" i="12" s="1"/>
  <c r="C51" i="12" s="1"/>
  <c r="C52" i="12" s="1"/>
  <c r="C53" i="12" s="1"/>
  <c r="C54" i="12" s="1"/>
  <c r="C55" i="12" s="1"/>
  <c r="C56" i="12" s="1"/>
  <c r="C57" i="12" s="1"/>
  <c r="C58" i="12" s="1"/>
  <c r="C59" i="12" s="1"/>
  <c r="C60" i="12" s="1"/>
  <c r="C61" i="12" s="1"/>
  <c r="C62" i="12" s="1"/>
  <c r="C63" i="12" s="1"/>
  <c r="C64" i="12" s="1"/>
  <c r="C65" i="12" s="1"/>
  <c r="C66" i="12" s="1"/>
  <c r="C67" i="12" s="1"/>
  <c r="C68" i="12" s="1"/>
  <c r="C69" i="12" s="1"/>
  <c r="C70" i="12" s="1"/>
  <c r="C71" i="12" s="1"/>
  <c r="C72" i="12" s="1"/>
  <c r="C73" i="12" s="1"/>
  <c r="C74" i="12" s="1"/>
  <c r="C75" i="12" s="1"/>
  <c r="C76" i="12" s="1"/>
  <c r="C77" i="12" s="1"/>
  <c r="C78" i="12" s="1"/>
  <c r="C79" i="12" s="1"/>
  <c r="C80" i="12" s="1"/>
  <c r="C81" i="12" s="1"/>
  <c r="C82" i="12" s="1"/>
  <c r="C83" i="12" s="1"/>
  <c r="C84" i="12" s="1"/>
  <c r="C85" i="12" s="1"/>
  <c r="C86" i="12" s="1"/>
  <c r="C87" i="12" s="1"/>
  <c r="C88" i="12" s="1"/>
  <c r="C89" i="12" s="1"/>
  <c r="C90" i="12" s="1"/>
  <c r="C91" i="12" s="1"/>
  <c r="C92" i="12" s="1"/>
  <c r="C93" i="12" s="1"/>
  <c r="C94" i="12" s="1"/>
  <c r="C95" i="12" s="1"/>
  <c r="C96" i="12" s="1"/>
  <c r="C97" i="12" s="1"/>
  <c r="C98" i="12" s="1"/>
  <c r="C99" i="12" s="1"/>
  <c r="C100" i="12" s="1"/>
  <c r="C101" i="12" s="1"/>
  <c r="C102" i="12" s="1"/>
  <c r="C103" i="12" s="1"/>
  <c r="G25" i="12"/>
  <c r="D36" i="12"/>
  <c r="D37" i="12" s="1"/>
  <c r="D38" i="12" s="1"/>
  <c r="D39" i="12" s="1"/>
  <c r="D40" i="12" s="1"/>
  <c r="D41" i="12" s="1"/>
  <c r="D42" i="12" s="1"/>
  <c r="D43" i="12" s="1"/>
  <c r="D44" i="12" s="1"/>
  <c r="D45" i="12" s="1"/>
  <c r="D46" i="12" s="1"/>
  <c r="D47" i="12" s="1"/>
  <c r="D48" i="12" s="1"/>
  <c r="D49" i="12" s="1"/>
  <c r="D50" i="12" s="1"/>
  <c r="D51" i="12" s="1"/>
  <c r="D52" i="12" s="1"/>
  <c r="D53" i="12" s="1"/>
  <c r="D54" i="12" s="1"/>
  <c r="D55" i="12" s="1"/>
  <c r="D56" i="12" s="1"/>
  <c r="D57" i="12" s="1"/>
  <c r="D58" i="12" s="1"/>
  <c r="D59" i="12" s="1"/>
  <c r="D60" i="12" s="1"/>
  <c r="D61" i="12" s="1"/>
  <c r="D62" i="12" s="1"/>
  <c r="D63" i="12" s="1"/>
  <c r="D64" i="12" s="1"/>
  <c r="D65" i="12" s="1"/>
  <c r="D66" i="12" s="1"/>
  <c r="D67" i="12" s="1"/>
  <c r="D68" i="12" s="1"/>
  <c r="D69" i="12" s="1"/>
  <c r="D70" i="12" s="1"/>
  <c r="D71" i="12" s="1"/>
  <c r="D72" i="12" s="1"/>
  <c r="D73" i="12" s="1"/>
  <c r="D74" i="12" s="1"/>
  <c r="D75" i="12" s="1"/>
  <c r="D76" i="12" s="1"/>
  <c r="D77" i="12" s="1"/>
  <c r="D78" i="12" s="1"/>
  <c r="D79" i="12" s="1"/>
  <c r="D80" i="12" s="1"/>
  <c r="D81" i="12" s="1"/>
  <c r="D82" i="12" s="1"/>
  <c r="D83" i="12" s="1"/>
  <c r="D84" i="12" s="1"/>
  <c r="D85" i="12" s="1"/>
  <c r="D86" i="12" s="1"/>
  <c r="D87" i="12" s="1"/>
  <c r="D88" i="12" s="1"/>
  <c r="D89" i="12" s="1"/>
  <c r="D90" i="12" s="1"/>
  <c r="D91" i="12" s="1"/>
  <c r="D92" i="12" s="1"/>
  <c r="D93" i="12" s="1"/>
  <c r="D94" i="12" s="1"/>
  <c r="D95" i="12" s="1"/>
  <c r="D96" i="12" s="1"/>
  <c r="D97" i="12" s="1"/>
  <c r="D98" i="12" s="1"/>
  <c r="D99" i="12" s="1"/>
  <c r="D100" i="12" s="1"/>
  <c r="D101" i="12" s="1"/>
  <c r="D102" i="12" s="1"/>
  <c r="D103" i="12" s="1"/>
  <c r="F66" i="11"/>
  <c r="F67" i="11" s="1"/>
  <c r="F68" i="11" s="1"/>
  <c r="F69" i="11" s="1"/>
  <c r="F70" i="11" s="1"/>
  <c r="F71" i="11" s="1"/>
  <c r="F72" i="11" s="1"/>
  <c r="F73" i="11" s="1"/>
  <c r="F74" i="11" s="1"/>
  <c r="F75" i="11" s="1"/>
  <c r="F76" i="11" s="1"/>
  <c r="F77" i="11" s="1"/>
  <c r="F78" i="11" s="1"/>
  <c r="F79" i="11" s="1"/>
  <c r="F80" i="11" s="1"/>
  <c r="F81" i="11" s="1"/>
  <c r="F82" i="11" s="1"/>
  <c r="F83" i="11" s="1"/>
  <c r="F84" i="11" s="1"/>
  <c r="F85" i="11" s="1"/>
  <c r="F86" i="11" s="1"/>
  <c r="F87" i="11" s="1"/>
  <c r="F88" i="11" s="1"/>
  <c r="F89" i="11" s="1"/>
  <c r="F90" i="11" s="1"/>
  <c r="F91" i="11" s="1"/>
  <c r="F92" i="11" s="1"/>
  <c r="F93" i="11" s="1"/>
  <c r="F94" i="11" s="1"/>
  <c r="F95" i="11" s="1"/>
  <c r="F96" i="11" s="1"/>
  <c r="F97" i="11" s="1"/>
  <c r="F98" i="11" s="1"/>
  <c r="F99" i="11" s="1"/>
  <c r="F100" i="11" s="1"/>
  <c r="F101" i="11" s="1"/>
  <c r="F102" i="11" s="1"/>
  <c r="F103" i="11" s="1"/>
  <c r="H35" i="11"/>
  <c r="D36" i="11"/>
  <c r="D37" i="11" s="1"/>
  <c r="D38" i="11" s="1"/>
  <c r="D39" i="11" s="1"/>
  <c r="D40" i="11" s="1"/>
  <c r="D41" i="11" s="1"/>
  <c r="D42" i="11" s="1"/>
  <c r="D43" i="11" s="1"/>
  <c r="D44" i="11" s="1"/>
  <c r="D45" i="11" s="1"/>
  <c r="D46" i="11" s="1"/>
  <c r="D47" i="11" s="1"/>
  <c r="D48" i="11" s="1"/>
  <c r="D49" i="11" s="1"/>
  <c r="D50" i="11" s="1"/>
  <c r="D51" i="11" s="1"/>
  <c r="D52" i="11" s="1"/>
  <c r="D53" i="11" s="1"/>
  <c r="D54" i="11" s="1"/>
  <c r="D55" i="11" s="1"/>
  <c r="D56" i="11" s="1"/>
  <c r="D57" i="11" s="1"/>
  <c r="D58" i="11" s="1"/>
  <c r="D59" i="11" s="1"/>
  <c r="D60" i="11" s="1"/>
  <c r="D61" i="11" s="1"/>
  <c r="D62" i="11" s="1"/>
  <c r="D63" i="11" s="1"/>
  <c r="D64" i="11" s="1"/>
  <c r="D65" i="11" s="1"/>
  <c r="D66" i="11" s="1"/>
  <c r="D67" i="11" s="1"/>
  <c r="D68" i="11" s="1"/>
  <c r="D69" i="11" s="1"/>
  <c r="D70" i="11" s="1"/>
  <c r="D71" i="11" s="1"/>
  <c r="D72" i="11" s="1"/>
  <c r="D73" i="11" s="1"/>
  <c r="D74" i="11" s="1"/>
  <c r="D75" i="11" s="1"/>
  <c r="D76" i="11" s="1"/>
  <c r="D77" i="11" s="1"/>
  <c r="D78" i="11" s="1"/>
  <c r="D79" i="11" s="1"/>
  <c r="D80" i="11" s="1"/>
  <c r="D81" i="11" s="1"/>
  <c r="D82" i="11" s="1"/>
  <c r="D83" i="11" s="1"/>
  <c r="D84" i="11" s="1"/>
  <c r="D85" i="11" s="1"/>
  <c r="D86" i="11" s="1"/>
  <c r="D87" i="11" s="1"/>
  <c r="D88" i="11" s="1"/>
  <c r="D89" i="11" s="1"/>
  <c r="D90" i="11" s="1"/>
  <c r="D91" i="11" s="1"/>
  <c r="D92" i="11" s="1"/>
  <c r="D93" i="11" s="1"/>
  <c r="D94" i="11" s="1"/>
  <c r="D95" i="11" s="1"/>
  <c r="D96" i="11" s="1"/>
  <c r="D97" i="11" s="1"/>
  <c r="D98" i="11" s="1"/>
  <c r="D99" i="11" s="1"/>
  <c r="D100" i="11" s="1"/>
  <c r="D101" i="11" s="1"/>
  <c r="D102" i="11" s="1"/>
  <c r="D103" i="11" s="1"/>
  <c r="E46" i="11"/>
  <c r="C26" i="1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37" i="11" s="1"/>
  <c r="C38" i="11" s="1"/>
  <c r="C39" i="11" s="1"/>
  <c r="C40" i="11" s="1"/>
  <c r="C41" i="11" s="1"/>
  <c r="C42" i="11" s="1"/>
  <c r="C43" i="11" s="1"/>
  <c r="C44" i="11" s="1"/>
  <c r="C45" i="11" s="1"/>
  <c r="C46" i="11" s="1"/>
  <c r="C47" i="11" s="1"/>
  <c r="C48" i="11" s="1"/>
  <c r="C49" i="11" s="1"/>
  <c r="C50" i="11" s="1"/>
  <c r="C51" i="11" s="1"/>
  <c r="C52" i="11" s="1"/>
  <c r="C53" i="11" s="1"/>
  <c r="C54" i="11" s="1"/>
  <c r="C55" i="11" s="1"/>
  <c r="C56" i="11" s="1"/>
  <c r="C57" i="11" s="1"/>
  <c r="C58" i="11" s="1"/>
  <c r="C59" i="11" s="1"/>
  <c r="C60" i="11" s="1"/>
  <c r="C61" i="11" s="1"/>
  <c r="C62" i="11" s="1"/>
  <c r="C63" i="11" s="1"/>
  <c r="C64" i="11" s="1"/>
  <c r="C65" i="11" s="1"/>
  <c r="C66" i="11" s="1"/>
  <c r="C67" i="11" s="1"/>
  <c r="C68" i="11" s="1"/>
  <c r="C69" i="11" s="1"/>
  <c r="C70" i="11" s="1"/>
  <c r="C71" i="11" s="1"/>
  <c r="C72" i="11" s="1"/>
  <c r="C73" i="11" s="1"/>
  <c r="C74" i="11" s="1"/>
  <c r="C75" i="11" s="1"/>
  <c r="C76" i="11" s="1"/>
  <c r="C77" i="11" s="1"/>
  <c r="C78" i="11" s="1"/>
  <c r="C79" i="11" s="1"/>
  <c r="C80" i="11" s="1"/>
  <c r="C81" i="11" s="1"/>
  <c r="C82" i="11" s="1"/>
  <c r="C83" i="11" s="1"/>
  <c r="C84" i="11" s="1"/>
  <c r="C85" i="11" s="1"/>
  <c r="C86" i="11" s="1"/>
  <c r="C87" i="11" s="1"/>
  <c r="C88" i="11" s="1"/>
  <c r="C89" i="11" s="1"/>
  <c r="C90" i="11" s="1"/>
  <c r="C91" i="11" s="1"/>
  <c r="C92" i="11" s="1"/>
  <c r="C93" i="11" s="1"/>
  <c r="C94" i="11" s="1"/>
  <c r="C95" i="11" s="1"/>
  <c r="C96" i="11" s="1"/>
  <c r="C97" i="11" s="1"/>
  <c r="C98" i="11" s="1"/>
  <c r="C99" i="11" s="1"/>
  <c r="C100" i="11" s="1"/>
  <c r="C101" i="11" s="1"/>
  <c r="C102" i="11" s="1"/>
  <c r="C103" i="11" s="1"/>
  <c r="H25" i="11"/>
  <c r="D36" i="10"/>
  <c r="D37" i="10" s="1"/>
  <c r="D38" i="10" s="1"/>
  <c r="D39" i="10" s="1"/>
  <c r="D40" i="10" s="1"/>
  <c r="D41" i="10" s="1"/>
  <c r="D42" i="10" s="1"/>
  <c r="D43" i="10" s="1"/>
  <c r="D44" i="10" s="1"/>
  <c r="D45" i="10" s="1"/>
  <c r="D46" i="10" s="1"/>
  <c r="D47" i="10" s="1"/>
  <c r="D48" i="10" s="1"/>
  <c r="D49" i="10" s="1"/>
  <c r="D50" i="10" s="1"/>
  <c r="D51" i="10" s="1"/>
  <c r="D52" i="10" s="1"/>
  <c r="D53" i="10" s="1"/>
  <c r="D54" i="10" s="1"/>
  <c r="D55" i="10" s="1"/>
  <c r="D56" i="10" s="1"/>
  <c r="D57" i="10" s="1"/>
  <c r="D58" i="10" s="1"/>
  <c r="D59" i="10" s="1"/>
  <c r="D60" i="10" s="1"/>
  <c r="D61" i="10" s="1"/>
  <c r="D62" i="10" s="1"/>
  <c r="D63" i="10" s="1"/>
  <c r="D64" i="10" s="1"/>
  <c r="D65" i="10" s="1"/>
  <c r="D66" i="10" s="1"/>
  <c r="D67" i="10" s="1"/>
  <c r="D68" i="10" s="1"/>
  <c r="D69" i="10" s="1"/>
  <c r="D70" i="10" s="1"/>
  <c r="D71" i="10" s="1"/>
  <c r="D72" i="10" s="1"/>
  <c r="D73" i="10" s="1"/>
  <c r="D74" i="10" s="1"/>
  <c r="D75" i="10" s="1"/>
  <c r="D76" i="10" s="1"/>
  <c r="D77" i="10" s="1"/>
  <c r="D78" i="10" s="1"/>
  <c r="D79" i="10" s="1"/>
  <c r="D80" i="10" s="1"/>
  <c r="D81" i="10" s="1"/>
  <c r="D82" i="10" s="1"/>
  <c r="D83" i="10" s="1"/>
  <c r="D84" i="10" s="1"/>
  <c r="D85" i="10" s="1"/>
  <c r="D86" i="10" s="1"/>
  <c r="D87" i="10" s="1"/>
  <c r="D88" i="10" s="1"/>
  <c r="D89" i="10" s="1"/>
  <c r="D90" i="10" s="1"/>
  <c r="D91" i="10" s="1"/>
  <c r="D92" i="10" s="1"/>
  <c r="D93" i="10" s="1"/>
  <c r="D94" i="10" s="1"/>
  <c r="D95" i="10" s="1"/>
  <c r="D96" i="10" s="1"/>
  <c r="D97" i="10" s="1"/>
  <c r="D98" i="10" s="1"/>
  <c r="D99" i="10" s="1"/>
  <c r="D100" i="10" s="1"/>
  <c r="D101" i="10" s="1"/>
  <c r="D102" i="10" s="1"/>
  <c r="D103" i="10" s="1"/>
  <c r="J35" i="10"/>
  <c r="H96" i="10"/>
  <c r="F56" i="10"/>
  <c r="E46" i="10"/>
  <c r="E47" i="10" s="1"/>
  <c r="E48" i="10" s="1"/>
  <c r="E49" i="10" s="1"/>
  <c r="E50" i="10" s="1"/>
  <c r="E51" i="10" s="1"/>
  <c r="E52" i="10" s="1"/>
  <c r="E53" i="10" s="1"/>
  <c r="E54" i="10" s="1"/>
  <c r="E55" i="10" s="1"/>
  <c r="E56" i="10" s="1"/>
  <c r="E57" i="10" s="1"/>
  <c r="E58" i="10" s="1"/>
  <c r="E59" i="10" s="1"/>
  <c r="E60" i="10" s="1"/>
  <c r="E61" i="10" s="1"/>
  <c r="E62" i="10" s="1"/>
  <c r="E63" i="10" s="1"/>
  <c r="E64" i="10" s="1"/>
  <c r="E65" i="10" s="1"/>
  <c r="E66" i="10" s="1"/>
  <c r="E67" i="10" s="1"/>
  <c r="E68" i="10" s="1"/>
  <c r="E69" i="10" s="1"/>
  <c r="E70" i="10" s="1"/>
  <c r="E71" i="10" s="1"/>
  <c r="E72" i="10" s="1"/>
  <c r="E73" i="10" s="1"/>
  <c r="E74" i="10" s="1"/>
  <c r="E75" i="10" s="1"/>
  <c r="E76" i="10" s="1"/>
  <c r="E77" i="10" s="1"/>
  <c r="E78" i="10" s="1"/>
  <c r="E79" i="10" s="1"/>
  <c r="E80" i="10" s="1"/>
  <c r="E81" i="10" s="1"/>
  <c r="E82" i="10" s="1"/>
  <c r="E83" i="10" s="1"/>
  <c r="E84" i="10" s="1"/>
  <c r="E85" i="10" s="1"/>
  <c r="E86" i="10" s="1"/>
  <c r="E87" i="10" s="1"/>
  <c r="E88" i="10" s="1"/>
  <c r="E89" i="10" s="1"/>
  <c r="E90" i="10" s="1"/>
  <c r="E91" i="10" s="1"/>
  <c r="E92" i="10" s="1"/>
  <c r="E93" i="10" s="1"/>
  <c r="E94" i="10" s="1"/>
  <c r="E95" i="10" s="1"/>
  <c r="E96" i="10" s="1"/>
  <c r="E97" i="10" s="1"/>
  <c r="E98" i="10" s="1"/>
  <c r="E99" i="10" s="1"/>
  <c r="E100" i="10" s="1"/>
  <c r="E101" i="10" s="1"/>
  <c r="E102" i="10" s="1"/>
  <c r="E103" i="10" s="1"/>
  <c r="J45" i="10"/>
  <c r="J25" i="10"/>
  <c r="C26" i="10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38" i="10" s="1"/>
  <c r="C39" i="10" s="1"/>
  <c r="C40" i="10" s="1"/>
  <c r="C41" i="10" s="1"/>
  <c r="C42" i="10" s="1"/>
  <c r="C43" i="10" s="1"/>
  <c r="C44" i="10" s="1"/>
  <c r="C45" i="10" s="1"/>
  <c r="C46" i="10" s="1"/>
  <c r="C47" i="10" s="1"/>
  <c r="C48" i="10" s="1"/>
  <c r="C49" i="10" s="1"/>
  <c r="C50" i="10" s="1"/>
  <c r="C51" i="10" s="1"/>
  <c r="C52" i="10" s="1"/>
  <c r="C53" i="10" s="1"/>
  <c r="C54" i="10" s="1"/>
  <c r="C55" i="10" s="1"/>
  <c r="C56" i="10" s="1"/>
  <c r="C57" i="10" s="1"/>
  <c r="C58" i="10" s="1"/>
  <c r="C59" i="10" s="1"/>
  <c r="C60" i="10" s="1"/>
  <c r="C61" i="10" s="1"/>
  <c r="C62" i="10" s="1"/>
  <c r="C63" i="10" s="1"/>
  <c r="C64" i="10" s="1"/>
  <c r="C65" i="10" s="1"/>
  <c r="C66" i="10" s="1"/>
  <c r="C67" i="10" s="1"/>
  <c r="C68" i="10" s="1"/>
  <c r="C69" i="10" s="1"/>
  <c r="C70" i="10" s="1"/>
  <c r="C71" i="10" s="1"/>
  <c r="C72" i="10" s="1"/>
  <c r="C73" i="10" s="1"/>
  <c r="C74" i="10" s="1"/>
  <c r="C75" i="10" s="1"/>
  <c r="C76" i="10" s="1"/>
  <c r="C77" i="10" s="1"/>
  <c r="C78" i="10" s="1"/>
  <c r="C79" i="10" s="1"/>
  <c r="C80" i="10" s="1"/>
  <c r="C81" i="10" s="1"/>
  <c r="C82" i="10" s="1"/>
  <c r="C83" i="10" s="1"/>
  <c r="C84" i="10" s="1"/>
  <c r="C85" i="10" s="1"/>
  <c r="C86" i="10" s="1"/>
  <c r="C87" i="10" s="1"/>
  <c r="C88" i="10" s="1"/>
  <c r="C89" i="10" s="1"/>
  <c r="C90" i="10" s="1"/>
  <c r="C91" i="10" s="1"/>
  <c r="C92" i="10" s="1"/>
  <c r="C93" i="10" s="1"/>
  <c r="C94" i="10" s="1"/>
  <c r="C95" i="10" s="1"/>
  <c r="C96" i="10" s="1"/>
  <c r="C97" i="10" s="1"/>
  <c r="C98" i="10" s="1"/>
  <c r="C99" i="10" s="1"/>
  <c r="C100" i="10" s="1"/>
  <c r="C101" i="10" s="1"/>
  <c r="C102" i="10" s="1"/>
  <c r="C103" i="10" s="1"/>
  <c r="F76" i="9"/>
  <c r="D36" i="9"/>
  <c r="D37" i="9" s="1"/>
  <c r="D38" i="9" s="1"/>
  <c r="D39" i="9" s="1"/>
  <c r="D40" i="9" s="1"/>
  <c r="D41" i="9" s="1"/>
  <c r="D42" i="9" s="1"/>
  <c r="D43" i="9" s="1"/>
  <c r="D44" i="9" s="1"/>
  <c r="D45" i="9" s="1"/>
  <c r="D46" i="9" s="1"/>
  <c r="D47" i="9" s="1"/>
  <c r="D48" i="9" s="1"/>
  <c r="D49" i="9" s="1"/>
  <c r="D50" i="9" s="1"/>
  <c r="D51" i="9" s="1"/>
  <c r="D52" i="9" s="1"/>
  <c r="D53" i="9" s="1"/>
  <c r="D54" i="9" s="1"/>
  <c r="D55" i="9" s="1"/>
  <c r="D56" i="9" s="1"/>
  <c r="D57" i="9" s="1"/>
  <c r="D58" i="9" s="1"/>
  <c r="D59" i="9" s="1"/>
  <c r="D60" i="9" s="1"/>
  <c r="D61" i="9" s="1"/>
  <c r="D62" i="9" s="1"/>
  <c r="D63" i="9" s="1"/>
  <c r="D64" i="9" s="1"/>
  <c r="D65" i="9" s="1"/>
  <c r="D66" i="9" s="1"/>
  <c r="D67" i="9" s="1"/>
  <c r="D68" i="9" s="1"/>
  <c r="D69" i="9" s="1"/>
  <c r="D70" i="9" s="1"/>
  <c r="D71" i="9" s="1"/>
  <c r="D72" i="9" s="1"/>
  <c r="D73" i="9" s="1"/>
  <c r="D74" i="9" s="1"/>
  <c r="D75" i="9" s="1"/>
  <c r="D76" i="9" s="1"/>
  <c r="D77" i="9" s="1"/>
  <c r="D78" i="9" s="1"/>
  <c r="D79" i="9" s="1"/>
  <c r="D80" i="9" s="1"/>
  <c r="D81" i="9" s="1"/>
  <c r="D82" i="9" s="1"/>
  <c r="D83" i="9" s="1"/>
  <c r="D84" i="9" s="1"/>
  <c r="D85" i="9" s="1"/>
  <c r="D86" i="9" s="1"/>
  <c r="D87" i="9" s="1"/>
  <c r="D88" i="9" s="1"/>
  <c r="D89" i="9" s="1"/>
  <c r="D90" i="9" s="1"/>
  <c r="D91" i="9" s="1"/>
  <c r="D92" i="9" s="1"/>
  <c r="D93" i="9" s="1"/>
  <c r="D94" i="9" s="1"/>
  <c r="D95" i="9" s="1"/>
  <c r="D96" i="9" s="1"/>
  <c r="D97" i="9" s="1"/>
  <c r="D98" i="9" s="1"/>
  <c r="D99" i="9" s="1"/>
  <c r="D100" i="9" s="1"/>
  <c r="D101" i="9" s="1"/>
  <c r="D102" i="9" s="1"/>
  <c r="D103" i="9" s="1"/>
  <c r="I35" i="9"/>
  <c r="I25" i="9"/>
  <c r="C26" i="9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41" i="9" s="1"/>
  <c r="C42" i="9" s="1"/>
  <c r="C43" i="9" s="1"/>
  <c r="C44" i="9" s="1"/>
  <c r="C45" i="9" s="1"/>
  <c r="C46" i="9" s="1"/>
  <c r="C47" i="9" s="1"/>
  <c r="C48" i="9" s="1"/>
  <c r="C49" i="9" s="1"/>
  <c r="C50" i="9" s="1"/>
  <c r="C51" i="9" s="1"/>
  <c r="C52" i="9" s="1"/>
  <c r="C53" i="9" s="1"/>
  <c r="C54" i="9" s="1"/>
  <c r="C55" i="9" s="1"/>
  <c r="C56" i="9" s="1"/>
  <c r="C57" i="9" s="1"/>
  <c r="C58" i="9" s="1"/>
  <c r="C59" i="9" s="1"/>
  <c r="C60" i="9" s="1"/>
  <c r="C61" i="9" s="1"/>
  <c r="C62" i="9" s="1"/>
  <c r="C63" i="9" s="1"/>
  <c r="C64" i="9" s="1"/>
  <c r="C65" i="9" s="1"/>
  <c r="C66" i="9" s="1"/>
  <c r="C67" i="9" s="1"/>
  <c r="C68" i="9" s="1"/>
  <c r="C69" i="9" s="1"/>
  <c r="C70" i="9" s="1"/>
  <c r="C71" i="9" s="1"/>
  <c r="C72" i="9" s="1"/>
  <c r="C73" i="9" s="1"/>
  <c r="C74" i="9" s="1"/>
  <c r="C75" i="9" s="1"/>
  <c r="C76" i="9" s="1"/>
  <c r="C77" i="9" s="1"/>
  <c r="C78" i="9" s="1"/>
  <c r="C79" i="9" s="1"/>
  <c r="C80" i="9" s="1"/>
  <c r="C81" i="9" s="1"/>
  <c r="C82" i="9" s="1"/>
  <c r="C83" i="9" s="1"/>
  <c r="C84" i="9" s="1"/>
  <c r="C85" i="9" s="1"/>
  <c r="C86" i="9" s="1"/>
  <c r="C87" i="9" s="1"/>
  <c r="C88" i="9" s="1"/>
  <c r="C89" i="9" s="1"/>
  <c r="C90" i="9" s="1"/>
  <c r="C91" i="9" s="1"/>
  <c r="C92" i="9" s="1"/>
  <c r="C93" i="9" s="1"/>
  <c r="C94" i="9" s="1"/>
  <c r="C95" i="9" s="1"/>
  <c r="C96" i="9" s="1"/>
  <c r="C97" i="9" s="1"/>
  <c r="C98" i="9" s="1"/>
  <c r="C99" i="9" s="1"/>
  <c r="C100" i="9" s="1"/>
  <c r="C101" i="9" s="1"/>
  <c r="C102" i="9" s="1"/>
  <c r="C103" i="9" s="1"/>
  <c r="I95" i="9"/>
  <c r="G96" i="9"/>
  <c r="E46" i="9"/>
  <c r="I45" i="9"/>
  <c r="C26" i="7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38" i="7" s="1"/>
  <c r="C39" i="7" s="1"/>
  <c r="C40" i="7" s="1"/>
  <c r="C41" i="7" s="1"/>
  <c r="C42" i="7" s="1"/>
  <c r="C43" i="7" s="1"/>
  <c r="C44" i="7" s="1"/>
  <c r="C45" i="7" s="1"/>
  <c r="C46" i="7" s="1"/>
  <c r="C47" i="7" s="1"/>
  <c r="C48" i="7" s="1"/>
  <c r="C49" i="7" s="1"/>
  <c r="C50" i="7" s="1"/>
  <c r="C51" i="7" s="1"/>
  <c r="C52" i="7" s="1"/>
  <c r="C53" i="7" s="1"/>
  <c r="C54" i="7" s="1"/>
  <c r="C55" i="7" s="1"/>
  <c r="C56" i="7" s="1"/>
  <c r="C57" i="7" s="1"/>
  <c r="C58" i="7" s="1"/>
  <c r="C59" i="7" s="1"/>
  <c r="C60" i="7" s="1"/>
  <c r="C61" i="7" s="1"/>
  <c r="C62" i="7" s="1"/>
  <c r="C63" i="7" s="1"/>
  <c r="C64" i="7" s="1"/>
  <c r="C65" i="7" s="1"/>
  <c r="C66" i="7" s="1"/>
  <c r="C67" i="7" s="1"/>
  <c r="C68" i="7" s="1"/>
  <c r="C69" i="7" s="1"/>
  <c r="C70" i="7" s="1"/>
  <c r="C71" i="7" s="1"/>
  <c r="C72" i="7" s="1"/>
  <c r="C73" i="7" s="1"/>
  <c r="C74" i="7" s="1"/>
  <c r="C75" i="7" s="1"/>
  <c r="C76" i="7" s="1"/>
  <c r="C77" i="7" s="1"/>
  <c r="C78" i="7" s="1"/>
  <c r="C79" i="7" s="1"/>
  <c r="C80" i="7" s="1"/>
  <c r="C81" i="7" s="1"/>
  <c r="C82" i="7" s="1"/>
  <c r="C83" i="7" s="1"/>
  <c r="C84" i="7" s="1"/>
  <c r="C85" i="7" s="1"/>
  <c r="C86" i="7" s="1"/>
  <c r="C87" i="7" s="1"/>
  <c r="C88" i="7" s="1"/>
  <c r="C89" i="7" s="1"/>
  <c r="C90" i="7" s="1"/>
  <c r="C91" i="7" s="1"/>
  <c r="C92" i="7" s="1"/>
  <c r="C93" i="7" s="1"/>
  <c r="C94" i="7" s="1"/>
  <c r="C95" i="7" s="1"/>
  <c r="C96" i="7" s="1"/>
  <c r="C97" i="7" s="1"/>
  <c r="C98" i="7" s="1"/>
  <c r="C99" i="7" s="1"/>
  <c r="C100" i="7" s="1"/>
  <c r="C101" i="7" s="1"/>
  <c r="C102" i="7" s="1"/>
  <c r="C103" i="7" s="1"/>
  <c r="H25" i="7"/>
  <c r="E46" i="7"/>
  <c r="H45" i="7"/>
  <c r="H35" i="7"/>
  <c r="D36" i="7"/>
  <c r="D37" i="7" s="1"/>
  <c r="D38" i="7" s="1"/>
  <c r="D39" i="7" s="1"/>
  <c r="D40" i="7" s="1"/>
  <c r="D41" i="7" s="1"/>
  <c r="D42" i="7" s="1"/>
  <c r="D43" i="7" s="1"/>
  <c r="D44" i="7" s="1"/>
  <c r="D45" i="7" s="1"/>
  <c r="D46" i="7" s="1"/>
  <c r="D47" i="7" s="1"/>
  <c r="D48" i="7" s="1"/>
  <c r="D49" i="7" s="1"/>
  <c r="D50" i="7" s="1"/>
  <c r="D51" i="7" s="1"/>
  <c r="D52" i="7" s="1"/>
  <c r="D53" i="7" s="1"/>
  <c r="D54" i="7" s="1"/>
  <c r="D55" i="7" s="1"/>
  <c r="D56" i="7" s="1"/>
  <c r="D57" i="7" s="1"/>
  <c r="D58" i="7" s="1"/>
  <c r="D59" i="7" s="1"/>
  <c r="D60" i="7" s="1"/>
  <c r="D61" i="7" s="1"/>
  <c r="D62" i="7" s="1"/>
  <c r="D63" i="7" s="1"/>
  <c r="D64" i="7" s="1"/>
  <c r="D65" i="7" s="1"/>
  <c r="D66" i="7" s="1"/>
  <c r="D67" i="7" s="1"/>
  <c r="D68" i="7" s="1"/>
  <c r="D69" i="7" s="1"/>
  <c r="D70" i="7" s="1"/>
  <c r="D71" i="7" s="1"/>
  <c r="D72" i="7" s="1"/>
  <c r="D73" i="7" s="1"/>
  <c r="D74" i="7" s="1"/>
  <c r="D75" i="7" s="1"/>
  <c r="D76" i="7" s="1"/>
  <c r="D77" i="7" s="1"/>
  <c r="D78" i="7" s="1"/>
  <c r="D79" i="7" s="1"/>
  <c r="D80" i="7" s="1"/>
  <c r="D81" i="7" s="1"/>
  <c r="D82" i="7" s="1"/>
  <c r="D83" i="7" s="1"/>
  <c r="D84" i="7" s="1"/>
  <c r="D85" i="7" s="1"/>
  <c r="D86" i="7" s="1"/>
  <c r="D87" i="7" s="1"/>
  <c r="D88" i="7" s="1"/>
  <c r="D89" i="7" s="1"/>
  <c r="D90" i="7" s="1"/>
  <c r="D91" i="7" s="1"/>
  <c r="D92" i="7" s="1"/>
  <c r="D93" i="7" s="1"/>
  <c r="D94" i="7" s="1"/>
  <c r="D95" i="7" s="1"/>
  <c r="D96" i="7" s="1"/>
  <c r="D97" i="7" s="1"/>
  <c r="D98" i="7" s="1"/>
  <c r="D99" i="7" s="1"/>
  <c r="D100" i="7" s="1"/>
  <c r="D101" i="7" s="1"/>
  <c r="D102" i="7" s="1"/>
  <c r="D103" i="7" s="1"/>
  <c r="E46" i="6"/>
  <c r="I45" i="6"/>
  <c r="I75" i="6"/>
  <c r="F76" i="6"/>
  <c r="I35" i="6"/>
  <c r="D36" i="6"/>
  <c r="D37" i="6" s="1"/>
  <c r="D38" i="6" s="1"/>
  <c r="D39" i="6" s="1"/>
  <c r="D40" i="6" s="1"/>
  <c r="D41" i="6" s="1"/>
  <c r="D42" i="6" s="1"/>
  <c r="D43" i="6" s="1"/>
  <c r="D44" i="6" s="1"/>
  <c r="D45" i="6" s="1"/>
  <c r="D46" i="6" s="1"/>
  <c r="D47" i="6" s="1"/>
  <c r="D48" i="6" s="1"/>
  <c r="D49" i="6" s="1"/>
  <c r="D50" i="6" s="1"/>
  <c r="D51" i="6" s="1"/>
  <c r="D52" i="6" s="1"/>
  <c r="D53" i="6" s="1"/>
  <c r="D54" i="6" s="1"/>
  <c r="D55" i="6" s="1"/>
  <c r="D56" i="6" s="1"/>
  <c r="D57" i="6" s="1"/>
  <c r="D58" i="6" s="1"/>
  <c r="D59" i="6" s="1"/>
  <c r="D60" i="6" s="1"/>
  <c r="D61" i="6" s="1"/>
  <c r="D62" i="6" s="1"/>
  <c r="D63" i="6" s="1"/>
  <c r="D64" i="6" s="1"/>
  <c r="D65" i="6" s="1"/>
  <c r="D66" i="6" s="1"/>
  <c r="D67" i="6" s="1"/>
  <c r="D68" i="6" s="1"/>
  <c r="D69" i="6" s="1"/>
  <c r="D70" i="6" s="1"/>
  <c r="D71" i="6" s="1"/>
  <c r="D72" i="6" s="1"/>
  <c r="D73" i="6" s="1"/>
  <c r="D74" i="6" s="1"/>
  <c r="D75" i="6" s="1"/>
  <c r="D76" i="6" s="1"/>
  <c r="D77" i="6" s="1"/>
  <c r="D78" i="6" s="1"/>
  <c r="D79" i="6" s="1"/>
  <c r="D80" i="6" s="1"/>
  <c r="D81" i="6" s="1"/>
  <c r="D82" i="6" s="1"/>
  <c r="D83" i="6" s="1"/>
  <c r="D84" i="6" s="1"/>
  <c r="D85" i="6" s="1"/>
  <c r="D86" i="6" s="1"/>
  <c r="D87" i="6" s="1"/>
  <c r="D88" i="6" s="1"/>
  <c r="D89" i="6" s="1"/>
  <c r="D90" i="6" s="1"/>
  <c r="D91" i="6" s="1"/>
  <c r="D92" i="6" s="1"/>
  <c r="D93" i="6" s="1"/>
  <c r="D94" i="6" s="1"/>
  <c r="D95" i="6" s="1"/>
  <c r="D96" i="6" s="1"/>
  <c r="D97" i="6" s="1"/>
  <c r="D98" i="6" s="1"/>
  <c r="D99" i="6" s="1"/>
  <c r="D100" i="6" s="1"/>
  <c r="D101" i="6" s="1"/>
  <c r="D102" i="6" s="1"/>
  <c r="D103" i="6" s="1"/>
  <c r="I95" i="6"/>
  <c r="G96" i="6"/>
  <c r="C26" i="6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C61" i="6" s="1"/>
  <c r="C62" i="6" s="1"/>
  <c r="C63" i="6" s="1"/>
  <c r="C64" i="6" s="1"/>
  <c r="C65" i="6" s="1"/>
  <c r="C66" i="6" s="1"/>
  <c r="C67" i="6" s="1"/>
  <c r="C68" i="6" s="1"/>
  <c r="C69" i="6" s="1"/>
  <c r="C70" i="6" s="1"/>
  <c r="C71" i="6" s="1"/>
  <c r="C72" i="6" s="1"/>
  <c r="C73" i="6" s="1"/>
  <c r="C74" i="6" s="1"/>
  <c r="C75" i="6" s="1"/>
  <c r="C76" i="6" s="1"/>
  <c r="C77" i="6" s="1"/>
  <c r="C78" i="6" s="1"/>
  <c r="C79" i="6" s="1"/>
  <c r="C80" i="6" s="1"/>
  <c r="C81" i="6" s="1"/>
  <c r="C82" i="6" s="1"/>
  <c r="C83" i="6" s="1"/>
  <c r="C84" i="6" s="1"/>
  <c r="C85" i="6" s="1"/>
  <c r="C86" i="6" s="1"/>
  <c r="C87" i="6" s="1"/>
  <c r="C88" i="6" s="1"/>
  <c r="C89" i="6" s="1"/>
  <c r="C90" i="6" s="1"/>
  <c r="C91" i="6" s="1"/>
  <c r="C92" i="6" s="1"/>
  <c r="C93" i="6" s="1"/>
  <c r="C94" i="6" s="1"/>
  <c r="C95" i="6" s="1"/>
  <c r="C96" i="6" s="1"/>
  <c r="C97" i="6" s="1"/>
  <c r="C98" i="6" s="1"/>
  <c r="C99" i="6" s="1"/>
  <c r="C100" i="6" s="1"/>
  <c r="C101" i="6" s="1"/>
  <c r="C102" i="6" s="1"/>
  <c r="C103" i="6" s="1"/>
  <c r="I25" i="6"/>
  <c r="F79" i="18" l="1"/>
  <c r="G99" i="18"/>
  <c r="E49" i="18"/>
  <c r="E69" i="17"/>
  <c r="D39" i="17"/>
  <c r="I13" i="3"/>
  <c r="H14" i="3"/>
  <c r="L12" i="3"/>
  <c r="K13" i="3"/>
  <c r="O10" i="3"/>
  <c r="N11" i="3"/>
  <c r="E16" i="3"/>
  <c r="F15" i="3"/>
  <c r="H76" i="14"/>
  <c r="F77" i="14"/>
  <c r="E47" i="14"/>
  <c r="H46" i="14"/>
  <c r="E47" i="12"/>
  <c r="E47" i="11"/>
  <c r="H97" i="10"/>
  <c r="F57" i="10"/>
  <c r="J56" i="10"/>
  <c r="I96" i="9"/>
  <c r="G97" i="9"/>
  <c r="F77" i="9"/>
  <c r="E47" i="9"/>
  <c r="E47" i="7"/>
  <c r="I96" i="6"/>
  <c r="G97" i="6"/>
  <c r="F77" i="6"/>
  <c r="I76" i="6"/>
  <c r="E47" i="6"/>
  <c r="I46" i="6"/>
  <c r="E50" i="18" l="1"/>
  <c r="F80" i="18"/>
  <c r="G100" i="18"/>
  <c r="D40" i="17"/>
  <c r="E70" i="17"/>
  <c r="I14" i="3"/>
  <c r="H15" i="3"/>
  <c r="O11" i="3"/>
  <c r="N12" i="3"/>
  <c r="K14" i="3"/>
  <c r="L13" i="3"/>
  <c r="E17" i="3"/>
  <c r="F16" i="3"/>
  <c r="E48" i="14"/>
  <c r="H77" i="14"/>
  <c r="F78" i="14"/>
  <c r="E48" i="12"/>
  <c r="E48" i="11"/>
  <c r="J57" i="10"/>
  <c r="F58" i="10"/>
  <c r="H98" i="10"/>
  <c r="F78" i="9"/>
  <c r="G98" i="9"/>
  <c r="I97" i="9"/>
  <c r="E48" i="9"/>
  <c r="E48" i="7"/>
  <c r="F78" i="6"/>
  <c r="I77" i="6"/>
  <c r="G98" i="6"/>
  <c r="I97" i="6"/>
  <c r="E48" i="6"/>
  <c r="I47" i="6"/>
  <c r="E51" i="18" l="1"/>
  <c r="F81" i="18"/>
  <c r="G101" i="18"/>
  <c r="D41" i="17"/>
  <c r="E71" i="17"/>
  <c r="H16" i="3"/>
  <c r="I15" i="3"/>
  <c r="K15" i="3"/>
  <c r="L14" i="3"/>
  <c r="O12" i="3"/>
  <c r="N13" i="3"/>
  <c r="E18" i="3"/>
  <c r="F17" i="3"/>
  <c r="H78" i="14"/>
  <c r="F79" i="14"/>
  <c r="E49" i="14"/>
  <c r="E49" i="12"/>
  <c r="E49" i="11"/>
  <c r="H99" i="10"/>
  <c r="F59" i="10"/>
  <c r="J58" i="10"/>
  <c r="G99" i="9"/>
  <c r="I98" i="9"/>
  <c r="E49" i="9"/>
  <c r="F79" i="9"/>
  <c r="E49" i="7"/>
  <c r="G99" i="6"/>
  <c r="I98" i="6"/>
  <c r="E49" i="6"/>
  <c r="I48" i="6"/>
  <c r="F79" i="6"/>
  <c r="I78" i="6"/>
  <c r="E52" i="18" l="1"/>
  <c r="F82" i="18"/>
  <c r="G102" i="18"/>
  <c r="E72" i="17"/>
  <c r="D42" i="17"/>
  <c r="I16" i="3"/>
  <c r="H17" i="3"/>
  <c r="L15" i="3"/>
  <c r="K16" i="3"/>
  <c r="O13" i="3"/>
  <c r="R13" i="3" s="1"/>
  <c r="N14" i="3"/>
  <c r="E19" i="3"/>
  <c r="F18" i="3"/>
  <c r="H79" i="14"/>
  <c r="F80" i="14"/>
  <c r="E50" i="14"/>
  <c r="E50" i="12"/>
  <c r="E50" i="11"/>
  <c r="J59" i="10"/>
  <c r="F60" i="10"/>
  <c r="H100" i="10"/>
  <c r="E50" i="9"/>
  <c r="F80" i="9"/>
  <c r="I99" i="9"/>
  <c r="G100" i="9"/>
  <c r="E50" i="7"/>
  <c r="E50" i="6"/>
  <c r="I49" i="6"/>
  <c r="I79" i="6"/>
  <c r="F80" i="6"/>
  <c r="I99" i="6"/>
  <c r="G100" i="6"/>
  <c r="G103" i="18" l="1"/>
  <c r="E53" i="18"/>
  <c r="F83" i="18"/>
  <c r="D43" i="17"/>
  <c r="E73" i="17"/>
  <c r="I17" i="3"/>
  <c r="H18" i="3"/>
  <c r="O14" i="3"/>
  <c r="N15" i="3"/>
  <c r="P57" i="3"/>
  <c r="Q13" i="3"/>
  <c r="K17" i="3"/>
  <c r="L16" i="3"/>
  <c r="E20" i="3"/>
  <c r="F19" i="3"/>
  <c r="E51" i="14"/>
  <c r="H80" i="14"/>
  <c r="F81" i="14"/>
  <c r="E51" i="12"/>
  <c r="E51" i="11"/>
  <c r="H101" i="10"/>
  <c r="F61" i="10"/>
  <c r="J60" i="10"/>
  <c r="F81" i="9"/>
  <c r="I100" i="9"/>
  <c r="G101" i="9"/>
  <c r="E51" i="9"/>
  <c r="E51" i="7"/>
  <c r="I100" i="6"/>
  <c r="G101" i="6"/>
  <c r="E51" i="6"/>
  <c r="I50" i="6"/>
  <c r="F81" i="6"/>
  <c r="I80" i="6"/>
  <c r="F84" i="18" l="1"/>
  <c r="E54" i="18"/>
  <c r="E74" i="17"/>
  <c r="D44" i="17"/>
  <c r="H19" i="3"/>
  <c r="I18" i="3"/>
  <c r="L17" i="3"/>
  <c r="K18" i="3"/>
  <c r="P58" i="3"/>
  <c r="Q14" i="3"/>
  <c r="N16" i="3"/>
  <c r="O15" i="3"/>
  <c r="E21" i="3"/>
  <c r="F20" i="3"/>
  <c r="E52" i="14"/>
  <c r="H81" i="14"/>
  <c r="F82" i="14"/>
  <c r="E52" i="12"/>
  <c r="E52" i="11"/>
  <c r="J61" i="10"/>
  <c r="F62" i="10"/>
  <c r="H102" i="10"/>
  <c r="G102" i="9"/>
  <c r="I101" i="9"/>
  <c r="E52" i="9"/>
  <c r="F82" i="9"/>
  <c r="E52" i="7"/>
  <c r="E52" i="6"/>
  <c r="I51" i="6"/>
  <c r="G102" i="6"/>
  <c r="I101" i="6"/>
  <c r="F82" i="6"/>
  <c r="I81" i="6"/>
  <c r="E55" i="18" l="1"/>
  <c r="F85" i="18"/>
  <c r="E75" i="17"/>
  <c r="D45" i="17"/>
  <c r="I19" i="3"/>
  <c r="H20" i="3"/>
  <c r="N17" i="3"/>
  <c r="O16" i="3"/>
  <c r="R14" i="3"/>
  <c r="Q15" i="3"/>
  <c r="L18" i="3"/>
  <c r="K19" i="3"/>
  <c r="E22" i="3"/>
  <c r="F21" i="3"/>
  <c r="H82" i="14"/>
  <c r="F83" i="14"/>
  <c r="E53" i="14"/>
  <c r="E53" i="12"/>
  <c r="E53" i="11"/>
  <c r="H103" i="10"/>
  <c r="F63" i="10"/>
  <c r="J62" i="10"/>
  <c r="E53" i="9"/>
  <c r="F83" i="9"/>
  <c r="G103" i="9"/>
  <c r="I103" i="9" s="1"/>
  <c r="I102" i="9"/>
  <c r="E53" i="7"/>
  <c r="G103" i="6"/>
  <c r="I103" i="6" s="1"/>
  <c r="I102" i="6"/>
  <c r="F83" i="6"/>
  <c r="I82" i="6"/>
  <c r="E53" i="6"/>
  <c r="I52" i="6"/>
  <c r="F86" i="18" l="1"/>
  <c r="F87" i="18" s="1"/>
  <c r="F88" i="18" s="1"/>
  <c r="F89" i="18" s="1"/>
  <c r="F90" i="18" s="1"/>
  <c r="F91" i="18" s="1"/>
  <c r="F92" i="18" s="1"/>
  <c r="F93" i="18" s="1"/>
  <c r="F94" i="18" s="1"/>
  <c r="F95" i="18" s="1"/>
  <c r="F96" i="18" s="1"/>
  <c r="F97" i="18" s="1"/>
  <c r="F98" i="18" s="1"/>
  <c r="F99" i="18" s="1"/>
  <c r="F100" i="18" s="1"/>
  <c r="F101" i="18" s="1"/>
  <c r="F102" i="18" s="1"/>
  <c r="F103" i="18" s="1"/>
  <c r="E56" i="18"/>
  <c r="E76" i="17"/>
  <c r="D46" i="17"/>
  <c r="H21" i="3"/>
  <c r="I20" i="3"/>
  <c r="N18" i="3"/>
  <c r="O17" i="3"/>
  <c r="Q16" i="3"/>
  <c r="R15" i="3"/>
  <c r="L19" i="3"/>
  <c r="K20" i="3"/>
  <c r="F22" i="3"/>
  <c r="E23" i="3"/>
  <c r="E54" i="14"/>
  <c r="H83" i="14"/>
  <c r="F84" i="14"/>
  <c r="E54" i="12"/>
  <c r="E54" i="11"/>
  <c r="J63" i="10"/>
  <c r="F64" i="10"/>
  <c r="F84" i="9"/>
  <c r="E54" i="9"/>
  <c r="E54" i="7"/>
  <c r="E54" i="6"/>
  <c r="I53" i="6"/>
  <c r="I83" i="6"/>
  <c r="F84" i="6"/>
  <c r="E57" i="18" l="1"/>
  <c r="D47" i="17"/>
  <c r="E77" i="17"/>
  <c r="H22" i="3"/>
  <c r="I21" i="3"/>
  <c r="N19" i="3"/>
  <c r="O18" i="3"/>
  <c r="R16" i="3"/>
  <c r="Q17" i="3"/>
  <c r="L20" i="3"/>
  <c r="K21" i="3"/>
  <c r="F23" i="3"/>
  <c r="E24" i="3"/>
  <c r="H84" i="14"/>
  <c r="F85" i="14"/>
  <c r="E55" i="14"/>
  <c r="E55" i="12"/>
  <c r="E55" i="11"/>
  <c r="F65" i="10"/>
  <c r="J64" i="10"/>
  <c r="E55" i="9"/>
  <c r="F85" i="9"/>
  <c r="E55" i="7"/>
  <c r="F85" i="6"/>
  <c r="I84" i="6"/>
  <c r="E55" i="6"/>
  <c r="I54" i="6"/>
  <c r="E58" i="18" l="1"/>
  <c r="E78" i="17"/>
  <c r="D48" i="17"/>
  <c r="I22" i="3"/>
  <c r="H23" i="3"/>
  <c r="R17" i="3"/>
  <c r="Q18" i="3"/>
  <c r="L21" i="3"/>
  <c r="K22" i="3"/>
  <c r="O19" i="3"/>
  <c r="N20" i="3"/>
  <c r="F24" i="3"/>
  <c r="E25" i="3"/>
  <c r="E56" i="14"/>
  <c r="H85" i="14"/>
  <c r="F86" i="14"/>
  <c r="E56" i="12"/>
  <c r="E56" i="11"/>
  <c r="E57" i="11" s="1"/>
  <c r="E58" i="11" s="1"/>
  <c r="E59" i="11" s="1"/>
  <c r="E60" i="11" s="1"/>
  <c r="E61" i="11" s="1"/>
  <c r="E62" i="11" s="1"/>
  <c r="E63" i="11" s="1"/>
  <c r="E64" i="11" s="1"/>
  <c r="E65" i="11" s="1"/>
  <c r="E66" i="11" s="1"/>
  <c r="E67" i="11" s="1"/>
  <c r="E68" i="11" s="1"/>
  <c r="E69" i="11" s="1"/>
  <c r="E70" i="11" s="1"/>
  <c r="E71" i="11" s="1"/>
  <c r="E72" i="11" s="1"/>
  <c r="E73" i="11" s="1"/>
  <c r="E74" i="11" s="1"/>
  <c r="E75" i="11" s="1"/>
  <c r="E76" i="11" s="1"/>
  <c r="E77" i="11" s="1"/>
  <c r="E78" i="11" s="1"/>
  <c r="E79" i="11" s="1"/>
  <c r="E80" i="11" s="1"/>
  <c r="E81" i="11" s="1"/>
  <c r="E82" i="11" s="1"/>
  <c r="E83" i="11" s="1"/>
  <c r="E84" i="11" s="1"/>
  <c r="E85" i="11" s="1"/>
  <c r="E86" i="11" s="1"/>
  <c r="E87" i="11" s="1"/>
  <c r="E88" i="11" s="1"/>
  <c r="E89" i="11" s="1"/>
  <c r="E90" i="11" s="1"/>
  <c r="E91" i="11" s="1"/>
  <c r="E92" i="11" s="1"/>
  <c r="E93" i="11" s="1"/>
  <c r="E94" i="11" s="1"/>
  <c r="E95" i="11" s="1"/>
  <c r="E96" i="11" s="1"/>
  <c r="E97" i="11" s="1"/>
  <c r="E98" i="11" s="1"/>
  <c r="E99" i="11" s="1"/>
  <c r="E100" i="11" s="1"/>
  <c r="E101" i="11" s="1"/>
  <c r="E102" i="11" s="1"/>
  <c r="E103" i="11" s="1"/>
  <c r="J65" i="10"/>
  <c r="F66" i="10"/>
  <c r="F86" i="9"/>
  <c r="F87" i="9" s="1"/>
  <c r="F88" i="9" s="1"/>
  <c r="F89" i="9" s="1"/>
  <c r="F90" i="9" s="1"/>
  <c r="F91" i="9" s="1"/>
  <c r="F92" i="9" s="1"/>
  <c r="F93" i="9" s="1"/>
  <c r="F94" i="9" s="1"/>
  <c r="F95" i="9" s="1"/>
  <c r="F96" i="9" s="1"/>
  <c r="F97" i="9" s="1"/>
  <c r="F98" i="9" s="1"/>
  <c r="F99" i="9" s="1"/>
  <c r="F100" i="9" s="1"/>
  <c r="F101" i="9" s="1"/>
  <c r="F102" i="9" s="1"/>
  <c r="F103" i="9" s="1"/>
  <c r="E56" i="9"/>
  <c r="E56" i="7"/>
  <c r="E56" i="6"/>
  <c r="I55" i="6"/>
  <c r="F86" i="6"/>
  <c r="F87" i="6" s="1"/>
  <c r="F88" i="6" s="1"/>
  <c r="F89" i="6" s="1"/>
  <c r="F90" i="6" s="1"/>
  <c r="F91" i="6" s="1"/>
  <c r="F92" i="6" s="1"/>
  <c r="F93" i="6" s="1"/>
  <c r="F94" i="6" s="1"/>
  <c r="F95" i="6" s="1"/>
  <c r="F96" i="6" s="1"/>
  <c r="F97" i="6" s="1"/>
  <c r="F98" i="6" s="1"/>
  <c r="F99" i="6" s="1"/>
  <c r="F100" i="6" s="1"/>
  <c r="F101" i="6" s="1"/>
  <c r="F102" i="6" s="1"/>
  <c r="F103" i="6" s="1"/>
  <c r="I85" i="6"/>
  <c r="E59" i="18" l="1"/>
  <c r="D49" i="17"/>
  <c r="E79" i="17"/>
  <c r="I23" i="3"/>
  <c r="H24" i="3"/>
  <c r="K23" i="3"/>
  <c r="L22" i="3"/>
  <c r="O20" i="3"/>
  <c r="N21" i="3"/>
  <c r="R18" i="3"/>
  <c r="Q19" i="3"/>
  <c r="F25" i="3"/>
  <c r="E26" i="3"/>
  <c r="H86" i="14"/>
  <c r="F87" i="14"/>
  <c r="E57" i="14"/>
  <c r="E57" i="12"/>
  <c r="G56" i="12"/>
  <c r="F67" i="10"/>
  <c r="E57" i="9"/>
  <c r="E57" i="7"/>
  <c r="E57" i="6"/>
  <c r="I56" i="6"/>
  <c r="E60" i="18" l="1"/>
  <c r="E80" i="17"/>
  <c r="D50" i="17"/>
  <c r="H25" i="3"/>
  <c r="I24" i="3"/>
  <c r="O21" i="3"/>
  <c r="N22" i="3"/>
  <c r="Q20" i="3"/>
  <c r="R19" i="3"/>
  <c r="L23" i="3"/>
  <c r="K24" i="3"/>
  <c r="F26" i="3"/>
  <c r="E27" i="3"/>
  <c r="E58" i="14"/>
  <c r="H87" i="14"/>
  <c r="F88" i="14"/>
  <c r="E58" i="12"/>
  <c r="F68" i="10"/>
  <c r="E58" i="9"/>
  <c r="E58" i="7"/>
  <c r="E58" i="6"/>
  <c r="I57" i="6"/>
  <c r="E61" i="18" l="1"/>
  <c r="D51" i="17"/>
  <c r="E81" i="17"/>
  <c r="I25" i="3"/>
  <c r="H26" i="3"/>
  <c r="R20" i="3"/>
  <c r="U20" i="3" s="1"/>
  <c r="Q21" i="3"/>
  <c r="L24" i="3"/>
  <c r="K25" i="3"/>
  <c r="N23" i="3"/>
  <c r="O22" i="3"/>
  <c r="E28" i="3"/>
  <c r="F27" i="3"/>
  <c r="H88" i="14"/>
  <c r="F89" i="14"/>
  <c r="E59" i="14"/>
  <c r="E59" i="12"/>
  <c r="F69" i="10"/>
  <c r="E59" i="9"/>
  <c r="E59" i="7"/>
  <c r="E59" i="6"/>
  <c r="I58" i="6"/>
  <c r="E62" i="18" l="1"/>
  <c r="E82" i="17"/>
  <c r="D52" i="17"/>
  <c r="H27" i="3"/>
  <c r="I26" i="3"/>
  <c r="N24" i="3"/>
  <c r="O23" i="3"/>
  <c r="K26" i="3"/>
  <c r="L25" i="3"/>
  <c r="R21" i="3"/>
  <c r="Q22" i="3"/>
  <c r="T20" i="3"/>
  <c r="S57" i="3"/>
  <c r="F28" i="3"/>
  <c r="E29" i="3"/>
  <c r="E60" i="14"/>
  <c r="H89" i="14"/>
  <c r="F90" i="14"/>
  <c r="E60" i="12"/>
  <c r="F70" i="10"/>
  <c r="E60" i="9"/>
  <c r="E60" i="7"/>
  <c r="E60" i="6"/>
  <c r="I59" i="6"/>
  <c r="E63" i="18" l="1"/>
  <c r="D53" i="17"/>
  <c r="E83" i="17"/>
  <c r="H28" i="3"/>
  <c r="I27" i="3"/>
  <c r="S58" i="3"/>
  <c r="W20" i="3"/>
  <c r="T21" i="3"/>
  <c r="K27" i="3"/>
  <c r="L26" i="3"/>
  <c r="R22" i="3"/>
  <c r="Q23" i="3"/>
  <c r="N25" i="3"/>
  <c r="O24" i="3"/>
  <c r="E30" i="3"/>
  <c r="F29" i="3"/>
  <c r="H90" i="14"/>
  <c r="F91" i="14"/>
  <c r="E61" i="14"/>
  <c r="E61" i="12"/>
  <c r="F71" i="10"/>
  <c r="E61" i="9"/>
  <c r="E61" i="7"/>
  <c r="E61" i="6"/>
  <c r="I60" i="6"/>
  <c r="E64" i="18" l="1"/>
  <c r="E84" i="17"/>
  <c r="D54" i="17"/>
  <c r="H29" i="3"/>
  <c r="I28" i="3"/>
  <c r="O25" i="3"/>
  <c r="N26" i="3"/>
  <c r="K28" i="3"/>
  <c r="L27" i="3"/>
  <c r="R23" i="3"/>
  <c r="Q24" i="3"/>
  <c r="U21" i="3"/>
  <c r="T22" i="3"/>
  <c r="W21" i="3"/>
  <c r="F30" i="3"/>
  <c r="E31" i="3"/>
  <c r="H91" i="14"/>
  <c r="F92" i="14"/>
  <c r="E62" i="14"/>
  <c r="E62" i="12"/>
  <c r="F72" i="10"/>
  <c r="E62" i="9"/>
  <c r="E62" i="7"/>
  <c r="E62" i="6"/>
  <c r="I61" i="6"/>
  <c r="E65" i="18" l="1"/>
  <c r="D55" i="17"/>
  <c r="E85" i="17"/>
  <c r="H30" i="3"/>
  <c r="I29" i="3"/>
  <c r="U22" i="3"/>
  <c r="W22" i="3"/>
  <c r="T23" i="3"/>
  <c r="K29" i="3"/>
  <c r="L28" i="3"/>
  <c r="R24" i="3"/>
  <c r="Q25" i="3"/>
  <c r="N27" i="3"/>
  <c r="O26" i="3"/>
  <c r="E32" i="3"/>
  <c r="F31" i="3"/>
  <c r="E63" i="14"/>
  <c r="H92" i="14"/>
  <c r="F93" i="14"/>
  <c r="E63" i="12"/>
  <c r="F73" i="10"/>
  <c r="E63" i="9"/>
  <c r="E63" i="7"/>
  <c r="E63" i="6"/>
  <c r="I62" i="6"/>
  <c r="E66" i="18" l="1"/>
  <c r="E67" i="18" s="1"/>
  <c r="E68" i="18" s="1"/>
  <c r="E69" i="18" s="1"/>
  <c r="E70" i="18" s="1"/>
  <c r="E71" i="18" s="1"/>
  <c r="E72" i="18" s="1"/>
  <c r="E73" i="18" s="1"/>
  <c r="E74" i="18" s="1"/>
  <c r="E75" i="18" s="1"/>
  <c r="E76" i="18" s="1"/>
  <c r="E77" i="18" s="1"/>
  <c r="E78" i="18" s="1"/>
  <c r="E79" i="18" s="1"/>
  <c r="E80" i="18" s="1"/>
  <c r="E81" i="18" s="1"/>
  <c r="E82" i="18" s="1"/>
  <c r="E83" i="18" s="1"/>
  <c r="E84" i="18" s="1"/>
  <c r="E85" i="18" s="1"/>
  <c r="E86" i="18" s="1"/>
  <c r="E87" i="18" s="1"/>
  <c r="E88" i="18" s="1"/>
  <c r="E89" i="18" s="1"/>
  <c r="E90" i="18" s="1"/>
  <c r="E91" i="18" s="1"/>
  <c r="E92" i="18" s="1"/>
  <c r="E93" i="18" s="1"/>
  <c r="E94" i="18" s="1"/>
  <c r="E95" i="18" s="1"/>
  <c r="E96" i="18" s="1"/>
  <c r="E97" i="18" s="1"/>
  <c r="E98" i="18" s="1"/>
  <c r="E99" i="18" s="1"/>
  <c r="E100" i="18" s="1"/>
  <c r="E101" i="18" s="1"/>
  <c r="E102" i="18" s="1"/>
  <c r="E103" i="18" s="1"/>
  <c r="E86" i="17"/>
  <c r="D56" i="17"/>
  <c r="D57" i="17" s="1"/>
  <c r="D58" i="17" s="1"/>
  <c r="D59" i="17" s="1"/>
  <c r="D60" i="17" s="1"/>
  <c r="D61" i="17" s="1"/>
  <c r="D62" i="17" s="1"/>
  <c r="D63" i="17" s="1"/>
  <c r="D64" i="17" s="1"/>
  <c r="D65" i="17" s="1"/>
  <c r="D66" i="17" s="1"/>
  <c r="D67" i="17" s="1"/>
  <c r="D68" i="17" s="1"/>
  <c r="D69" i="17" s="1"/>
  <c r="D70" i="17" s="1"/>
  <c r="D71" i="17" s="1"/>
  <c r="D72" i="17" s="1"/>
  <c r="D73" i="17" s="1"/>
  <c r="D74" i="17" s="1"/>
  <c r="D75" i="17" s="1"/>
  <c r="D76" i="17" s="1"/>
  <c r="D77" i="17" s="1"/>
  <c r="D78" i="17" s="1"/>
  <c r="D79" i="17" s="1"/>
  <c r="D80" i="17" s="1"/>
  <c r="D81" i="17" s="1"/>
  <c r="D82" i="17" s="1"/>
  <c r="D83" i="17" s="1"/>
  <c r="D84" i="17" s="1"/>
  <c r="D85" i="17" s="1"/>
  <c r="D86" i="17" s="1"/>
  <c r="D87" i="17" s="1"/>
  <c r="D88" i="17" s="1"/>
  <c r="D89" i="17" s="1"/>
  <c r="D90" i="17" s="1"/>
  <c r="D91" i="17" s="1"/>
  <c r="D92" i="17" s="1"/>
  <c r="D93" i="17" s="1"/>
  <c r="D94" i="17" s="1"/>
  <c r="D95" i="17" s="1"/>
  <c r="D96" i="17" s="1"/>
  <c r="D97" i="17" s="1"/>
  <c r="D98" i="17" s="1"/>
  <c r="D99" i="17" s="1"/>
  <c r="D100" i="17" s="1"/>
  <c r="D101" i="17" s="1"/>
  <c r="D102" i="17" s="1"/>
  <c r="D103" i="17" s="1"/>
  <c r="H31" i="3"/>
  <c r="I30" i="3"/>
  <c r="O27" i="3"/>
  <c r="N28" i="3"/>
  <c r="L29" i="3"/>
  <c r="K30" i="3"/>
  <c r="R25" i="3"/>
  <c r="Q26" i="3"/>
  <c r="W23" i="3"/>
  <c r="U23" i="3"/>
  <c r="T24" i="3"/>
  <c r="F32" i="3"/>
  <c r="E33" i="3"/>
  <c r="H93" i="14"/>
  <c r="F94" i="14"/>
  <c r="E64" i="14"/>
  <c r="E64" i="12"/>
  <c r="F74" i="10"/>
  <c r="E64" i="9"/>
  <c r="E64" i="7"/>
  <c r="E64" i="6"/>
  <c r="I63" i="6"/>
  <c r="E87" i="17" l="1"/>
  <c r="H32" i="3"/>
  <c r="I31" i="3"/>
  <c r="K31" i="3"/>
  <c r="L30" i="3"/>
  <c r="U24" i="3"/>
  <c r="W24" i="3"/>
  <c r="T25" i="3"/>
  <c r="R26" i="3"/>
  <c r="Q27" i="3"/>
  <c r="N29" i="3"/>
  <c r="O28" i="3"/>
  <c r="E34" i="3"/>
  <c r="F33" i="3"/>
  <c r="E65" i="14"/>
  <c r="H94" i="14"/>
  <c r="F95" i="14"/>
  <c r="E65" i="12"/>
  <c r="F75" i="10"/>
  <c r="E65" i="9"/>
  <c r="E65" i="7"/>
  <c r="E65" i="6"/>
  <c r="I64" i="6"/>
  <c r="E88" i="17" l="1"/>
  <c r="H33" i="3"/>
  <c r="I32" i="3"/>
  <c r="O29" i="3"/>
  <c r="N30" i="3"/>
  <c r="R27" i="3"/>
  <c r="Q28" i="3"/>
  <c r="T26" i="3"/>
  <c r="W25" i="3"/>
  <c r="U25" i="3"/>
  <c r="K32" i="3"/>
  <c r="L31" i="3"/>
  <c r="F34" i="3"/>
  <c r="E35" i="3"/>
  <c r="H95" i="14"/>
  <c r="F96" i="14"/>
  <c r="E66" i="14"/>
  <c r="E67" i="14" s="1"/>
  <c r="E68" i="14" s="1"/>
  <c r="E69" i="14" s="1"/>
  <c r="E70" i="14" s="1"/>
  <c r="E71" i="14" s="1"/>
  <c r="E72" i="14" s="1"/>
  <c r="E73" i="14" s="1"/>
  <c r="E74" i="14" s="1"/>
  <c r="E75" i="14" s="1"/>
  <c r="E76" i="14" s="1"/>
  <c r="E77" i="14" s="1"/>
  <c r="E78" i="14" s="1"/>
  <c r="E79" i="14" s="1"/>
  <c r="E80" i="14" s="1"/>
  <c r="E81" i="14" s="1"/>
  <c r="E82" i="14" s="1"/>
  <c r="E83" i="14" s="1"/>
  <c r="E84" i="14" s="1"/>
  <c r="E85" i="14" s="1"/>
  <c r="E86" i="14" s="1"/>
  <c r="E87" i="14" s="1"/>
  <c r="E88" i="14" s="1"/>
  <c r="E89" i="14" s="1"/>
  <c r="E90" i="14" s="1"/>
  <c r="E91" i="14" s="1"/>
  <c r="E92" i="14" s="1"/>
  <c r="E93" i="14" s="1"/>
  <c r="E94" i="14" s="1"/>
  <c r="E95" i="14" s="1"/>
  <c r="E96" i="14" s="1"/>
  <c r="E97" i="14" s="1"/>
  <c r="E98" i="14" s="1"/>
  <c r="E99" i="14" s="1"/>
  <c r="E100" i="14" s="1"/>
  <c r="E101" i="14" s="1"/>
  <c r="E102" i="14" s="1"/>
  <c r="E103" i="14" s="1"/>
  <c r="E66" i="12"/>
  <c r="E67" i="12" s="1"/>
  <c r="E68" i="12" s="1"/>
  <c r="E69" i="12" s="1"/>
  <c r="E70" i="12" s="1"/>
  <c r="E71" i="12" s="1"/>
  <c r="E72" i="12" s="1"/>
  <c r="E73" i="12" s="1"/>
  <c r="E74" i="12" s="1"/>
  <c r="E75" i="12" s="1"/>
  <c r="E76" i="12" s="1"/>
  <c r="E77" i="12" s="1"/>
  <c r="E78" i="12" s="1"/>
  <c r="E79" i="12" s="1"/>
  <c r="E80" i="12" s="1"/>
  <c r="E81" i="12" s="1"/>
  <c r="E82" i="12" s="1"/>
  <c r="E83" i="12" s="1"/>
  <c r="E84" i="12" s="1"/>
  <c r="E85" i="12" s="1"/>
  <c r="E86" i="12" s="1"/>
  <c r="E87" i="12" s="1"/>
  <c r="E88" i="12" s="1"/>
  <c r="E89" i="12" s="1"/>
  <c r="E90" i="12" s="1"/>
  <c r="E91" i="12" s="1"/>
  <c r="E92" i="12" s="1"/>
  <c r="E93" i="12" s="1"/>
  <c r="E94" i="12" s="1"/>
  <c r="E95" i="12" s="1"/>
  <c r="E96" i="12" s="1"/>
  <c r="E97" i="12" s="1"/>
  <c r="E98" i="12" s="1"/>
  <c r="E99" i="12" s="1"/>
  <c r="E100" i="12" s="1"/>
  <c r="E101" i="12" s="1"/>
  <c r="E102" i="12" s="1"/>
  <c r="E103" i="12" s="1"/>
  <c r="F76" i="10"/>
  <c r="E66" i="9"/>
  <c r="E67" i="9" s="1"/>
  <c r="E68" i="9" s="1"/>
  <c r="E69" i="9" s="1"/>
  <c r="E70" i="9" s="1"/>
  <c r="E71" i="9" s="1"/>
  <c r="E72" i="9" s="1"/>
  <c r="E73" i="9" s="1"/>
  <c r="E74" i="9" s="1"/>
  <c r="E75" i="9" s="1"/>
  <c r="E76" i="9" s="1"/>
  <c r="E77" i="9" s="1"/>
  <c r="E78" i="9" s="1"/>
  <c r="E79" i="9" s="1"/>
  <c r="E80" i="9" s="1"/>
  <c r="E81" i="9" s="1"/>
  <c r="E82" i="9" s="1"/>
  <c r="E83" i="9" s="1"/>
  <c r="E84" i="9" s="1"/>
  <c r="E85" i="9" s="1"/>
  <c r="E86" i="9" s="1"/>
  <c r="E87" i="9" s="1"/>
  <c r="E88" i="9" s="1"/>
  <c r="E89" i="9" s="1"/>
  <c r="E90" i="9" s="1"/>
  <c r="E91" i="9" s="1"/>
  <c r="E92" i="9" s="1"/>
  <c r="E93" i="9" s="1"/>
  <c r="E94" i="9" s="1"/>
  <c r="E95" i="9" s="1"/>
  <c r="E96" i="9" s="1"/>
  <c r="E97" i="9" s="1"/>
  <c r="E98" i="9" s="1"/>
  <c r="E99" i="9" s="1"/>
  <c r="E100" i="9" s="1"/>
  <c r="E101" i="9" s="1"/>
  <c r="E102" i="9" s="1"/>
  <c r="E103" i="9" s="1"/>
  <c r="E66" i="7"/>
  <c r="E67" i="7" s="1"/>
  <c r="E68" i="7" s="1"/>
  <c r="E69" i="7" s="1"/>
  <c r="E70" i="7" s="1"/>
  <c r="E71" i="7" s="1"/>
  <c r="E72" i="7" s="1"/>
  <c r="E73" i="7" s="1"/>
  <c r="E74" i="7" s="1"/>
  <c r="E75" i="7" s="1"/>
  <c r="E76" i="7" s="1"/>
  <c r="E77" i="7" s="1"/>
  <c r="E78" i="7" s="1"/>
  <c r="E79" i="7" s="1"/>
  <c r="E80" i="7" s="1"/>
  <c r="E81" i="7" s="1"/>
  <c r="E82" i="7" s="1"/>
  <c r="E83" i="7" s="1"/>
  <c r="E84" i="7" s="1"/>
  <c r="E85" i="7" s="1"/>
  <c r="E86" i="7" s="1"/>
  <c r="E87" i="7" s="1"/>
  <c r="E88" i="7" s="1"/>
  <c r="E89" i="7" s="1"/>
  <c r="E90" i="7" s="1"/>
  <c r="E91" i="7" s="1"/>
  <c r="E92" i="7" s="1"/>
  <c r="E93" i="7" s="1"/>
  <c r="E94" i="7" s="1"/>
  <c r="E95" i="7" s="1"/>
  <c r="E96" i="7" s="1"/>
  <c r="E97" i="7" s="1"/>
  <c r="E98" i="7" s="1"/>
  <c r="E99" i="7" s="1"/>
  <c r="E100" i="7" s="1"/>
  <c r="E101" i="7" s="1"/>
  <c r="E102" i="7" s="1"/>
  <c r="E103" i="7" s="1"/>
  <c r="E66" i="6"/>
  <c r="E67" i="6" s="1"/>
  <c r="E68" i="6" s="1"/>
  <c r="E69" i="6" s="1"/>
  <c r="E70" i="6" s="1"/>
  <c r="E71" i="6" s="1"/>
  <c r="E72" i="6" s="1"/>
  <c r="E73" i="6" s="1"/>
  <c r="E74" i="6" s="1"/>
  <c r="E75" i="6" s="1"/>
  <c r="E76" i="6" s="1"/>
  <c r="E77" i="6" s="1"/>
  <c r="E78" i="6" s="1"/>
  <c r="E79" i="6" s="1"/>
  <c r="E80" i="6" s="1"/>
  <c r="E81" i="6" s="1"/>
  <c r="E82" i="6" s="1"/>
  <c r="E83" i="6" s="1"/>
  <c r="E84" i="6" s="1"/>
  <c r="E85" i="6" s="1"/>
  <c r="E86" i="6" s="1"/>
  <c r="E87" i="6" s="1"/>
  <c r="E88" i="6" s="1"/>
  <c r="E89" i="6" s="1"/>
  <c r="E90" i="6" s="1"/>
  <c r="E91" i="6" s="1"/>
  <c r="E92" i="6" s="1"/>
  <c r="E93" i="6" s="1"/>
  <c r="E94" i="6" s="1"/>
  <c r="E95" i="6" s="1"/>
  <c r="E96" i="6" s="1"/>
  <c r="E97" i="6" s="1"/>
  <c r="E98" i="6" s="1"/>
  <c r="E99" i="6" s="1"/>
  <c r="E100" i="6" s="1"/>
  <c r="E101" i="6" s="1"/>
  <c r="E102" i="6" s="1"/>
  <c r="E103" i="6" s="1"/>
  <c r="I65" i="6"/>
  <c r="E89" i="17" l="1"/>
  <c r="I33" i="3"/>
  <c r="H34" i="3"/>
  <c r="K33" i="3"/>
  <c r="L32" i="3"/>
  <c r="O30" i="3"/>
  <c r="N31" i="3"/>
  <c r="R28" i="3"/>
  <c r="Q29" i="3"/>
  <c r="T27" i="3"/>
  <c r="U26" i="3"/>
  <c r="X26" i="3" s="1"/>
  <c r="F35" i="3"/>
  <c r="E36" i="3"/>
  <c r="F97" i="14"/>
  <c r="H96" i="14"/>
  <c r="F77" i="10"/>
  <c r="E90" i="17" l="1"/>
  <c r="I34" i="3"/>
  <c r="H35" i="3"/>
  <c r="W26" i="3"/>
  <c r="V57" i="3"/>
  <c r="N32" i="3"/>
  <c r="O31" i="3"/>
  <c r="U27" i="3"/>
  <c r="T28" i="3"/>
  <c r="R29" i="3"/>
  <c r="Q30" i="3"/>
  <c r="L33" i="3"/>
  <c r="K34" i="3"/>
  <c r="F36" i="3"/>
  <c r="E37" i="3"/>
  <c r="H97" i="14"/>
  <c r="F98" i="14"/>
  <c r="F78" i="10"/>
  <c r="E91" i="17" l="1"/>
  <c r="I35" i="3"/>
  <c r="H36" i="3"/>
  <c r="R30" i="3"/>
  <c r="Q31" i="3"/>
  <c r="N33" i="3"/>
  <c r="O32" i="3"/>
  <c r="K35" i="3"/>
  <c r="L34" i="3"/>
  <c r="U28" i="3"/>
  <c r="T29" i="3"/>
  <c r="W27" i="3"/>
  <c r="V58" i="3"/>
  <c r="F37" i="3"/>
  <c r="E38" i="3"/>
  <c r="F99" i="14"/>
  <c r="H98" i="14"/>
  <c r="F79" i="10"/>
  <c r="E92" i="17" l="1"/>
  <c r="I36" i="3"/>
  <c r="H37" i="3"/>
  <c r="O33" i="3"/>
  <c r="N34" i="3"/>
  <c r="R31" i="3"/>
  <c r="Q32" i="3"/>
  <c r="U29" i="3"/>
  <c r="T30" i="3"/>
  <c r="X27" i="3"/>
  <c r="W28" i="3"/>
  <c r="K36" i="3"/>
  <c r="L35" i="3"/>
  <c r="F38" i="3"/>
  <c r="E39" i="3"/>
  <c r="H99" i="14"/>
  <c r="F100" i="14"/>
  <c r="F80" i="10"/>
  <c r="E93" i="17" l="1"/>
  <c r="H38" i="3"/>
  <c r="I37" i="3"/>
  <c r="W29" i="3"/>
  <c r="X28" i="3"/>
  <c r="Q33" i="3"/>
  <c r="R32" i="3"/>
  <c r="U30" i="3"/>
  <c r="T31" i="3"/>
  <c r="N35" i="3"/>
  <c r="O34" i="3"/>
  <c r="L36" i="3"/>
  <c r="K37" i="3"/>
  <c r="F39" i="3"/>
  <c r="E40" i="3"/>
  <c r="F101" i="14"/>
  <c r="H100" i="14"/>
  <c r="F81" i="10"/>
  <c r="E94" i="17" l="1"/>
  <c r="H39" i="3"/>
  <c r="I38" i="3"/>
  <c r="N36" i="3"/>
  <c r="O35" i="3"/>
  <c r="Q34" i="3"/>
  <c r="R33" i="3"/>
  <c r="K38" i="3"/>
  <c r="L37" i="3"/>
  <c r="T32" i="3"/>
  <c r="U31" i="3"/>
  <c r="W30" i="3"/>
  <c r="X29" i="3"/>
  <c r="F40" i="3"/>
  <c r="E41" i="3"/>
  <c r="H101" i="14"/>
  <c r="F102" i="14"/>
  <c r="F82" i="10"/>
  <c r="E95" i="17" l="1"/>
  <c r="I39" i="3"/>
  <c r="H40" i="3"/>
  <c r="T33" i="3"/>
  <c r="U32" i="3"/>
  <c r="Q35" i="3"/>
  <c r="R34" i="3"/>
  <c r="X30" i="3"/>
  <c r="W31" i="3"/>
  <c r="L38" i="3"/>
  <c r="K39" i="3"/>
  <c r="N37" i="3"/>
  <c r="O36" i="3"/>
  <c r="F41" i="3"/>
  <c r="E42" i="3"/>
  <c r="F103" i="14"/>
  <c r="H103" i="14" s="1"/>
  <c r="H102" i="14"/>
  <c r="F83" i="10"/>
  <c r="E96" i="17" l="1"/>
  <c r="I40" i="3"/>
  <c r="H41" i="3"/>
  <c r="Q36" i="3"/>
  <c r="R35" i="3"/>
  <c r="K40" i="3"/>
  <c r="L39" i="3"/>
  <c r="X31" i="3"/>
  <c r="W32" i="3"/>
  <c r="N38" i="3"/>
  <c r="O37" i="3"/>
  <c r="T34" i="3"/>
  <c r="U33" i="3"/>
  <c r="F42" i="3"/>
  <c r="E43" i="3"/>
  <c r="F84" i="10"/>
  <c r="E97" i="17" l="1"/>
  <c r="H42" i="3"/>
  <c r="I41" i="3"/>
  <c r="N39" i="3"/>
  <c r="O38" i="3"/>
  <c r="K41" i="3"/>
  <c r="L40" i="3"/>
  <c r="X32" i="3"/>
  <c r="W33" i="3"/>
  <c r="U34" i="3"/>
  <c r="T35" i="3"/>
  <c r="Q37" i="3"/>
  <c r="R36" i="3"/>
  <c r="F43" i="3"/>
  <c r="E44" i="3"/>
  <c r="F85" i="10"/>
  <c r="E98" i="17" l="1"/>
  <c r="H43" i="3"/>
  <c r="I42" i="3"/>
  <c r="K42" i="3"/>
  <c r="L41" i="3"/>
  <c r="T36" i="3"/>
  <c r="U35" i="3"/>
  <c r="W34" i="3"/>
  <c r="X33" i="3"/>
  <c r="Q38" i="3"/>
  <c r="R37" i="3"/>
  <c r="O39" i="3"/>
  <c r="N40" i="3"/>
  <c r="F44" i="3"/>
  <c r="E45" i="3"/>
  <c r="F86" i="10"/>
  <c r="F87" i="10" s="1"/>
  <c r="F88" i="10" s="1"/>
  <c r="F89" i="10" s="1"/>
  <c r="F90" i="10" s="1"/>
  <c r="F91" i="10" s="1"/>
  <c r="F92" i="10" s="1"/>
  <c r="F93" i="10" s="1"/>
  <c r="F94" i="10" s="1"/>
  <c r="F95" i="10" s="1"/>
  <c r="F96" i="10" s="1"/>
  <c r="F97" i="10" s="1"/>
  <c r="F98" i="10" s="1"/>
  <c r="F99" i="10" s="1"/>
  <c r="F100" i="10" s="1"/>
  <c r="F101" i="10" s="1"/>
  <c r="F102" i="10" s="1"/>
  <c r="F103" i="10" s="1"/>
  <c r="E99" i="17" l="1"/>
  <c r="I43" i="3"/>
  <c r="H44" i="3"/>
  <c r="T37" i="3"/>
  <c r="U36" i="3"/>
  <c r="N41" i="3"/>
  <c r="O40" i="3"/>
  <c r="Q39" i="3"/>
  <c r="R38" i="3"/>
  <c r="X34" i="3"/>
  <c r="W35" i="3"/>
  <c r="K43" i="3"/>
  <c r="L42" i="3"/>
  <c r="F45" i="3"/>
  <c r="E46" i="3"/>
  <c r="E100" i="17" l="1"/>
  <c r="I44" i="3"/>
  <c r="H45" i="3"/>
  <c r="X35" i="3"/>
  <c r="W36" i="3"/>
  <c r="O41" i="3"/>
  <c r="N42" i="3"/>
  <c r="K44" i="3"/>
  <c r="L43" i="3"/>
  <c r="R39" i="3"/>
  <c r="Q40" i="3"/>
  <c r="T38" i="3"/>
  <c r="U37" i="3"/>
  <c r="F46" i="3"/>
  <c r="E47" i="3"/>
  <c r="E101" i="17" l="1"/>
  <c r="I45" i="3"/>
  <c r="H46" i="3"/>
  <c r="Q41" i="3"/>
  <c r="R40" i="3"/>
  <c r="O42" i="3"/>
  <c r="N43" i="3"/>
  <c r="X36" i="3"/>
  <c r="W37" i="3"/>
  <c r="U38" i="3"/>
  <c r="T39" i="3"/>
  <c r="L44" i="3"/>
  <c r="K45" i="3"/>
  <c r="F47" i="3"/>
  <c r="E48" i="3"/>
  <c r="E102" i="17" l="1"/>
  <c r="I46" i="3"/>
  <c r="H47" i="3"/>
  <c r="T40" i="3"/>
  <c r="U39" i="3"/>
  <c r="N44" i="3"/>
  <c r="O43" i="3"/>
  <c r="L45" i="3"/>
  <c r="K46" i="3"/>
  <c r="W38" i="3"/>
  <c r="X37" i="3"/>
  <c r="Q42" i="3"/>
  <c r="R41" i="3"/>
  <c r="E49" i="3"/>
  <c r="F48" i="3"/>
  <c r="E103" i="17" l="1"/>
  <c r="I47" i="3"/>
  <c r="H48" i="3"/>
  <c r="O44" i="3"/>
  <c r="N45" i="3"/>
  <c r="W39" i="3"/>
  <c r="X38" i="3"/>
  <c r="K47" i="3"/>
  <c r="L46" i="3"/>
  <c r="R42" i="3"/>
  <c r="Q43" i="3"/>
  <c r="U40" i="3"/>
  <c r="T41" i="3"/>
  <c r="F49" i="3"/>
  <c r="E50" i="3"/>
  <c r="I48" i="3" l="1"/>
  <c r="H49" i="3"/>
  <c r="R43" i="3"/>
  <c r="Q44" i="3"/>
  <c r="X39" i="3"/>
  <c r="W40" i="3"/>
  <c r="T42" i="3"/>
  <c r="U41" i="3"/>
  <c r="O45" i="3"/>
  <c r="N46" i="3"/>
  <c r="L47" i="3"/>
  <c r="K48" i="3"/>
  <c r="E51" i="3"/>
  <c r="F50" i="3"/>
  <c r="H50" i="3" l="1"/>
  <c r="I49" i="3"/>
  <c r="O46" i="3"/>
  <c r="N47" i="3"/>
  <c r="W41" i="3"/>
  <c r="X40" i="3"/>
  <c r="L48" i="3"/>
  <c r="K49" i="3"/>
  <c r="R44" i="3"/>
  <c r="Q45" i="3"/>
  <c r="T43" i="3"/>
  <c r="U42" i="3"/>
  <c r="F51" i="3"/>
  <c r="E52" i="3"/>
  <c r="I50" i="3" l="1"/>
  <c r="H51" i="3"/>
  <c r="R45" i="3"/>
  <c r="Q46" i="3"/>
  <c r="W42" i="3"/>
  <c r="X41" i="3"/>
  <c r="L49" i="3"/>
  <c r="K50" i="3"/>
  <c r="O47" i="3"/>
  <c r="N48" i="3"/>
  <c r="U43" i="3"/>
  <c r="T44" i="3"/>
  <c r="E53" i="3"/>
  <c r="F52" i="3"/>
  <c r="H52" i="3" l="1"/>
  <c r="I51" i="3"/>
  <c r="O48" i="3"/>
  <c r="N49" i="3"/>
  <c r="X42" i="3"/>
  <c r="W43" i="3"/>
  <c r="U44" i="3"/>
  <c r="T45" i="3"/>
  <c r="L50" i="3"/>
  <c r="K51" i="3"/>
  <c r="Q47" i="3"/>
  <c r="R46" i="3"/>
  <c r="F53" i="3"/>
  <c r="E54" i="3"/>
  <c r="I52" i="3" l="1"/>
  <c r="H53" i="3"/>
  <c r="R47" i="3"/>
  <c r="Q48" i="3"/>
  <c r="K52" i="3"/>
  <c r="L51" i="3"/>
  <c r="W44" i="3"/>
  <c r="X43" i="3"/>
  <c r="T46" i="3"/>
  <c r="U45" i="3"/>
  <c r="O49" i="3"/>
  <c r="N50" i="3"/>
  <c r="F54" i="3"/>
  <c r="D59" i="3" s="1"/>
  <c r="D60" i="3"/>
  <c r="H54" i="3" l="1"/>
  <c r="I53" i="3"/>
  <c r="U46" i="3"/>
  <c r="T47" i="3"/>
  <c r="K53" i="3"/>
  <c r="L52" i="3"/>
  <c r="O50" i="3"/>
  <c r="N51" i="3"/>
  <c r="Q49" i="3"/>
  <c r="R48" i="3"/>
  <c r="X44" i="3"/>
  <c r="W45" i="3"/>
  <c r="G60" i="3" l="1"/>
  <c r="I54" i="3"/>
  <c r="G59" i="3" s="1"/>
  <c r="Q50" i="3"/>
  <c r="R49" i="3"/>
  <c r="L53" i="3"/>
  <c r="K54" i="3"/>
  <c r="W46" i="3"/>
  <c r="X45" i="3"/>
  <c r="N52" i="3"/>
  <c r="O51" i="3"/>
  <c r="U47" i="3"/>
  <c r="T48" i="3"/>
  <c r="J60" i="3" l="1"/>
  <c r="L54" i="3"/>
  <c r="J59" i="3" s="1"/>
  <c r="N53" i="3"/>
  <c r="O52" i="3"/>
  <c r="U48" i="3"/>
  <c r="T49" i="3"/>
  <c r="X46" i="3"/>
  <c r="W47" i="3"/>
  <c r="R50" i="3"/>
  <c r="Q51" i="3"/>
  <c r="N54" i="3" l="1"/>
  <c r="O53" i="3"/>
  <c r="R51" i="3"/>
  <c r="Q52" i="3"/>
  <c r="U49" i="3"/>
  <c r="T50" i="3"/>
  <c r="X47" i="3"/>
  <c r="W48" i="3"/>
  <c r="T51" i="3" l="1"/>
  <c r="U50" i="3"/>
  <c r="W49" i="3"/>
  <c r="X48" i="3"/>
  <c r="R52" i="3"/>
  <c r="Q53" i="3"/>
  <c r="O54" i="3"/>
  <c r="M59" i="3" s="1"/>
  <c r="M60" i="3"/>
  <c r="X49" i="3" l="1"/>
  <c r="W50" i="3"/>
  <c r="Q54" i="3"/>
  <c r="R53" i="3"/>
  <c r="T52" i="3"/>
  <c r="U51" i="3"/>
  <c r="P60" i="3" l="1"/>
  <c r="R54" i="3"/>
  <c r="P59" i="3" s="1"/>
  <c r="X50" i="3"/>
  <c r="W51" i="3"/>
  <c r="U52" i="3"/>
  <c r="T53" i="3"/>
  <c r="T54" i="3" l="1"/>
  <c r="U53" i="3"/>
  <c r="X51" i="3"/>
  <c r="W52" i="3"/>
  <c r="X52" i="3" l="1"/>
  <c r="W53" i="3"/>
  <c r="S60" i="3"/>
  <c r="U54" i="3"/>
  <c r="S59" i="3" s="1"/>
  <c r="X53" i="3" l="1"/>
  <c r="W54" i="3"/>
  <c r="X54" i="3" l="1"/>
  <c r="V59" i="3" s="1"/>
  <c r="V60" i="3"/>
</calcChain>
</file>

<file path=xl/sharedStrings.xml><?xml version="1.0" encoding="utf-8"?>
<sst xmlns="http://schemas.openxmlformats.org/spreadsheetml/2006/main" count="496" uniqueCount="79">
  <si>
    <t>EXP</t>
  </si>
  <si>
    <t>Survivant</t>
  </si>
  <si>
    <t>Cloud</t>
  </si>
  <si>
    <t>Scorpion gardien</t>
  </si>
  <si>
    <t>Barret</t>
  </si>
  <si>
    <t>Briseur de l'air</t>
  </si>
  <si>
    <t>Aps</t>
  </si>
  <si>
    <t>Aeris</t>
  </si>
  <si>
    <t>Turks : Réno</t>
  </si>
  <si>
    <t>Tifa</t>
  </si>
  <si>
    <t>Specimen : H0512</t>
  </si>
  <si>
    <t>Hélimitrailleuse</t>
  </si>
  <si>
    <t>Rufus</t>
  </si>
  <si>
    <t>Boule motorisée</t>
  </si>
  <si>
    <t>Grand œdème</t>
  </si>
  <si>
    <t>Jénova·NAISSANCE</t>
  </si>
  <si>
    <t>Dayne</t>
  </si>
  <si>
    <t>Piqueur</t>
  </si>
  <si>
    <t>Gi Nattak</t>
  </si>
  <si>
    <t>Gardien de Matéria</t>
  </si>
  <si>
    <t>Palmer</t>
  </si>
  <si>
    <t>Dragon rouge</t>
  </si>
  <si>
    <t>Porte des démons</t>
  </si>
  <si>
    <t>Jénova·VIE</t>
  </si>
  <si>
    <t>Glaçon</t>
  </si>
  <si>
    <t>Nanaki</t>
  </si>
  <si>
    <t>Cait Sith</t>
  </si>
  <si>
    <t>Cid</t>
  </si>
  <si>
    <t>Jénova·MORT</t>
  </si>
  <si>
    <t>Equipage sous-marin</t>
  </si>
  <si>
    <t>Porte-armure</t>
  </si>
  <si>
    <t>Grognement de vieillard</t>
  </si>
  <si>
    <t>Turks : Rude</t>
  </si>
  <si>
    <t>Arme de diamant</t>
  </si>
  <si>
    <t>Superbe Lourdaud</t>
  </si>
  <si>
    <t>Forme de vie - Hojo N</t>
  </si>
  <si>
    <t>KO</t>
  </si>
  <si>
    <t>Absent</t>
  </si>
  <si>
    <t>Schizo</t>
  </si>
  <si>
    <t>Niveau final</t>
  </si>
  <si>
    <t>EXP finale</t>
  </si>
  <si>
    <t>Niveau initial</t>
  </si>
  <si>
    <t>EXP initiale</t>
  </si>
  <si>
    <t>Niveau</t>
  </si>
  <si>
    <t>Niveau de Cloud</t>
  </si>
  <si>
    <t>EXP de Cloud</t>
  </si>
  <si>
    <t>Arrivée de Barret</t>
  </si>
  <si>
    <t>-</t>
  </si>
  <si>
    <t>EXP de Barret</t>
  </si>
  <si>
    <t>Niveau de Barret</t>
  </si>
  <si>
    <t>Présent</t>
  </si>
  <si>
    <r>
      <t>Grand trouffion</t>
    </r>
    <r>
      <rPr>
        <sz val="11"/>
        <color theme="1"/>
        <rFont val="Calibri"/>
        <family val="2"/>
        <scheme val="minor"/>
      </rPr>
      <t xml:space="preserve"> × 3</t>
    </r>
  </si>
  <si>
    <r>
      <t>Herbe rasoir</t>
    </r>
    <r>
      <rPr>
        <sz val="11"/>
        <color theme="1"/>
        <rFont val="Calibri"/>
        <family val="2"/>
        <scheme val="minor"/>
      </rPr>
      <t xml:space="preserve"> × 3</t>
    </r>
  </si>
  <si>
    <r>
      <t>Groupe d'attaque</t>
    </r>
    <r>
      <rPr>
        <sz val="11"/>
        <color theme="1"/>
        <rFont val="Calibri"/>
        <family val="2"/>
        <scheme val="minor"/>
      </rPr>
      <t xml:space="preserve"> × 2</t>
    </r>
  </si>
  <si>
    <r>
      <t>Equipage sous-marin</t>
    </r>
    <r>
      <rPr>
        <sz val="11"/>
        <color theme="1"/>
        <rFont val="Calibri"/>
        <family val="2"/>
        <scheme val="minor"/>
      </rPr>
      <t xml:space="preserve"> × 2</t>
    </r>
  </si>
  <si>
    <r>
      <t>Equipage sous-marin</t>
    </r>
    <r>
      <rPr>
        <sz val="11"/>
        <color theme="1"/>
        <rFont val="Calibri"/>
        <family val="2"/>
        <scheme val="minor"/>
      </rPr>
      <t xml:space="preserve"> × 3</t>
    </r>
  </si>
  <si>
    <r>
      <t>Milices sous-marines</t>
    </r>
    <r>
      <rPr>
        <sz val="11"/>
        <color theme="1"/>
        <rFont val="Calibri"/>
        <family val="2"/>
        <scheme val="minor"/>
      </rPr>
      <t xml:space="preserve"> × 2</t>
    </r>
  </si>
  <si>
    <r>
      <t>Groupe d'attaque</t>
    </r>
    <r>
      <rPr>
        <sz val="11"/>
        <color theme="1"/>
        <rFont val="Calibri"/>
        <family val="2"/>
        <scheme val="minor"/>
      </rPr>
      <t xml:space="preserve"> × 2</t>
    </r>
    <r>
      <rPr>
        <sz val="11"/>
        <color rgb="FF993300"/>
        <rFont val="Calibri"/>
        <family val="2"/>
        <scheme val="minor"/>
      </rPr>
      <t xml:space="preserve">
Grognement de vieillard</t>
    </r>
  </si>
  <si>
    <t>Arrivée d'Aeris</t>
  </si>
  <si>
    <t>Arrivée de Tifa</t>
  </si>
  <si>
    <t>Arrivée de Nanaki</t>
  </si>
  <si>
    <t>Arrivée de Cait Sith</t>
  </si>
  <si>
    <t>Arrivée de Cid</t>
  </si>
  <si>
    <t>Arrivée de Cloud</t>
  </si>
  <si>
    <t>EXP de Tifa</t>
  </si>
  <si>
    <t>EXP d'Aeris</t>
  </si>
  <si>
    <t>EXP de Nanaki</t>
  </si>
  <si>
    <t>EXP de Cait Sith</t>
  </si>
  <si>
    <t>EXP de Cid</t>
  </si>
  <si>
    <t>Recrutements et combats</t>
  </si>
  <si>
    <t>Inactif</t>
  </si>
  <si>
    <t>EXP requise</t>
  </si>
  <si>
    <t>Facteurs d'EXP</t>
  </si>
  <si>
    <t>Niveau de Tifa</t>
  </si>
  <si>
    <t>Niveau d'Aeris</t>
  </si>
  <si>
    <t>Niveau de Nanaki</t>
  </si>
  <si>
    <t>Niveau de Cait Sith</t>
  </si>
  <si>
    <t>Niveau de Cid</t>
  </si>
  <si>
    <r>
      <t>Milices</t>
    </r>
    <r>
      <rPr>
        <sz val="11"/>
        <color theme="1"/>
        <rFont val="Calibri"/>
        <family val="2"/>
        <scheme val="minor"/>
      </rPr>
      <t xml:space="preserve"> ×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</si>
</sst>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9933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lightUp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</cellXfs>
  <cellStyles count="1">
    <cellStyle name="Normal" xfId="0" builtinId="0"/>
  </cellStyles>
  <dxfs count="41"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theme="9"/>
      </font>
    </dxf>
    <dxf>
      <font>
        <b/>
        <i val="0"/>
        <color theme="9" tint="-0.24994659260841701"/>
      </font>
    </dxf>
    <dxf>
      <font>
        <b/>
        <i val="0"/>
        <color rgb="FF00B050"/>
      </font>
    </dxf>
    <dxf>
      <font>
        <b/>
        <i val="0"/>
        <color theme="5"/>
      </font>
    </dxf>
    <dxf>
      <font>
        <b/>
        <i val="0"/>
        <color rgb="FF0070C0"/>
      </font>
    </dxf>
    <dxf>
      <font>
        <b/>
        <i val="0"/>
        <color rgb="FFC00000"/>
      </font>
    </dxf>
    <dxf>
      <font>
        <b/>
        <i val="0"/>
        <color theme="2" tint="-0.499984740745262"/>
      </font>
    </dxf>
    <dxf>
      <font>
        <b/>
        <i val="0"/>
        <color theme="5"/>
      </font>
    </dxf>
    <dxf>
      <font>
        <b/>
        <i val="0"/>
      </font>
    </dxf>
    <dxf>
      <font>
        <b/>
        <i val="0"/>
        <color rgb="FF7030A0"/>
      </font>
    </dxf>
  </dxfs>
  <tableStyles count="0" defaultTableStyle="TableStyleMedium2" defaultPivotStyle="PivotStyleLight16"/>
  <colors>
    <mruColors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au1" displayName="Tableau1" ref="B2:X54" totalsRowShown="0" headerRowDxfId="26" headerRowBorderDxfId="25" tableBorderDxfId="24" totalsRowBorderDxfId="23">
  <tableColumns count="23">
    <tableColumn id="1" name="Recrutements et combats" dataDxfId="22"/>
    <tableColumn id="2" name="EXP" dataDxfId="21"/>
    <tableColumn id="3" name="Cloud" dataDxfId="20"/>
    <tableColumn id="17" name="EXP de Cloud" dataDxfId="19">
      <calculatedColumnFormula>610+#REF!</calculatedColumnFormula>
    </tableColumn>
    <tableColumn id="16" name="Niveau de Cloud" dataDxfId="18">
      <calculatedColumnFormula>INDEX(Cloud!$H$5:$H$103,RANK(LOOKUP(E3,Cloud!$I$5:$I$103),Cloud!$I$5:$I$103,1)+1)-1</calculatedColumnFormula>
    </tableColumn>
    <tableColumn id="5" name="Barret" dataDxfId="17"/>
    <tableColumn id="18" name="EXP de Barret" dataDxfId="16"/>
    <tableColumn id="6" name="Niveau de Barret" dataDxfId="15">
      <calculatedColumnFormula>INDEX(Barret!$G$5:$G$103,RANK(LOOKUP(H3,Barret!$H$5:$H$103),Barret!$H$5:$H$103,1)+1)-1</calculatedColumnFormula>
    </tableColumn>
    <tableColumn id="7" name="Tifa" dataDxfId="14"/>
    <tableColumn id="8" name="EXP de Tifa" dataDxfId="13">
      <calculatedColumnFormula>IF(J3="Survivant", $C3, IF(J3="Hors de l'équipe", INT($C3 /2), 0))</calculatedColumnFormula>
    </tableColumn>
    <tableColumn id="20" name="Niveau de Tifa" dataDxfId="12"/>
    <tableColumn id="9" name="Aeris" dataDxfId="11"/>
    <tableColumn id="10" name="EXP d'Aeris" dataDxfId="10">
      <calculatedColumnFormula>IF(M3="Survivant", $C3, IF(M3="Hors de l'équipe", INT($C3 /2), 0))</calculatedColumnFormula>
    </tableColumn>
    <tableColumn id="21" name="Niveau d'Aeris" dataDxfId="9"/>
    <tableColumn id="11" name="Nanaki" dataDxfId="8"/>
    <tableColumn id="12" name="EXP de Nanaki" dataDxfId="7">
      <calculatedColumnFormula>IF(P3="Survivant", $C3, IF(P3="Hors de l'équipe", INT($C3 /2), 0))</calculatedColumnFormula>
    </tableColumn>
    <tableColumn id="22" name="Niveau de Nanaki" dataDxfId="6"/>
    <tableColumn id="13" name="Cait Sith" dataDxfId="5"/>
    <tableColumn id="14" name="EXP de Cait Sith" dataDxfId="4">
      <calculatedColumnFormula>IF(S3="Survivant", $C3, IF(S3="Hors de l'équipe", INT($C3 /2), 0))</calculatedColumnFormula>
    </tableColumn>
    <tableColumn id="23" name="Niveau de Cait Sith" dataDxfId="3"/>
    <tableColumn id="15" name="Cid" dataDxfId="2"/>
    <tableColumn id="24" name="EXP de Cid" dataDxfId="1">
      <calculatedColumnFormula>W2+IF(V3="Survivant", $C3, IF(V3="Inactif", INT($C3 /2), 0))</calculatedColumnFormula>
    </tableColumn>
    <tableColumn id="25" name="Niveau de Cid" dataDxfId="0">
      <calculatedColumnFormula>INDEX(Cid!$G$5:$G$103,RANK(LOOKUP(W3,Cid!$H$5:$H$103),Cid!$H$5:$H$103,1)+1)-1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60"/>
  <sheetViews>
    <sheetView tabSelected="1" zoomScale="110" zoomScaleNormal="110" workbookViewId="0">
      <selection activeCell="B2" sqref="B2"/>
    </sheetView>
  </sheetViews>
  <sheetFormatPr baseColWidth="10" defaultRowHeight="20.100000000000001" customHeight="1" x14ac:dyDescent="0.25"/>
  <cols>
    <col min="1" max="1" width="1.85546875" style="1" customWidth="1"/>
    <col min="2" max="2" width="28.5703125" style="1" customWidth="1"/>
    <col min="3" max="3" width="10" style="1" customWidth="1"/>
    <col min="4" max="4" width="17.7109375" style="2" customWidth="1"/>
    <col min="5" max="6" width="21.7109375" style="2" hidden="1" customWidth="1"/>
    <col min="7" max="7" width="17.7109375" style="2" customWidth="1"/>
    <col min="8" max="9" width="21.7109375" style="2" hidden="1" customWidth="1"/>
    <col min="10" max="10" width="17.7109375" style="1" customWidth="1"/>
    <col min="11" max="12" width="21.7109375" style="1" hidden="1" customWidth="1"/>
    <col min="13" max="13" width="17.7109375" style="1" customWidth="1"/>
    <col min="14" max="15" width="21.7109375" style="1" hidden="1" customWidth="1"/>
    <col min="16" max="16" width="17.7109375" style="1" customWidth="1"/>
    <col min="17" max="18" width="21.7109375" style="1" hidden="1" customWidth="1"/>
    <col min="19" max="19" width="17.7109375" style="1" customWidth="1"/>
    <col min="20" max="21" width="21.7109375" style="1" hidden="1" customWidth="1"/>
    <col min="22" max="22" width="17.7109375" style="1" customWidth="1"/>
    <col min="23" max="24" width="21.7109375" style="1" hidden="1" customWidth="1"/>
    <col min="25" max="16384" width="11.42578125" style="1"/>
  </cols>
  <sheetData>
    <row r="1" spans="2:24" ht="8.25" customHeight="1" x14ac:dyDescent="0.25"/>
    <row r="2" spans="2:24" s="2" customFormat="1" ht="21" customHeight="1" x14ac:dyDescent="0.25">
      <c r="B2" s="15" t="s">
        <v>69</v>
      </c>
      <c r="C2" s="15" t="s">
        <v>0</v>
      </c>
      <c r="D2" s="16" t="s">
        <v>2</v>
      </c>
      <c r="E2" s="16" t="s">
        <v>45</v>
      </c>
      <c r="F2" s="16" t="s">
        <v>44</v>
      </c>
      <c r="G2" s="16" t="s">
        <v>4</v>
      </c>
      <c r="H2" s="16" t="s">
        <v>48</v>
      </c>
      <c r="I2" s="16" t="s">
        <v>49</v>
      </c>
      <c r="J2" s="16" t="s">
        <v>9</v>
      </c>
      <c r="K2" s="16" t="s">
        <v>64</v>
      </c>
      <c r="L2" s="16" t="s">
        <v>73</v>
      </c>
      <c r="M2" s="16" t="s">
        <v>7</v>
      </c>
      <c r="N2" s="16" t="s">
        <v>65</v>
      </c>
      <c r="O2" s="16" t="s">
        <v>74</v>
      </c>
      <c r="P2" s="16" t="s">
        <v>25</v>
      </c>
      <c r="Q2" s="16" t="s">
        <v>66</v>
      </c>
      <c r="R2" s="16" t="s">
        <v>75</v>
      </c>
      <c r="S2" s="16" t="s">
        <v>26</v>
      </c>
      <c r="T2" s="16" t="s">
        <v>67</v>
      </c>
      <c r="U2" s="16" t="s">
        <v>76</v>
      </c>
      <c r="V2" s="16" t="s">
        <v>27</v>
      </c>
      <c r="W2" s="9" t="s">
        <v>68</v>
      </c>
      <c r="X2" s="9" t="s">
        <v>77</v>
      </c>
    </row>
    <row r="3" spans="2:24" s="2" customFormat="1" ht="21" customHeight="1" x14ac:dyDescent="0.25">
      <c r="B3" s="10" t="s">
        <v>63</v>
      </c>
      <c r="C3" s="13" t="s">
        <v>47</v>
      </c>
      <c r="D3" s="6" t="s">
        <v>37</v>
      </c>
      <c r="E3" s="8">
        <v>610</v>
      </c>
      <c r="F3" s="8">
        <f>INDEX(Cloud!$H$5:$H$103,RANK(LOOKUP(E3,Cloud!$I$5:$I$103),Cloud!$I$5:$I$103,1)+1)-1</f>
        <v>6</v>
      </c>
      <c r="G3" s="6" t="s">
        <v>37</v>
      </c>
      <c r="H3" s="6">
        <v>0</v>
      </c>
      <c r="I3" s="6">
        <v>1</v>
      </c>
      <c r="J3" s="6" t="s">
        <v>37</v>
      </c>
      <c r="K3" s="6">
        <v>0</v>
      </c>
      <c r="L3" s="6">
        <v>1</v>
      </c>
      <c r="M3" s="6" t="s">
        <v>37</v>
      </c>
      <c r="N3" s="6">
        <f t="shared" ref="N3:N8" si="0">IF(M3="Survivant", $C3, IF(M3="Inactif", INT($C3 /2), 0))</f>
        <v>0</v>
      </c>
      <c r="O3" s="6">
        <v>1</v>
      </c>
      <c r="P3" s="6" t="s">
        <v>37</v>
      </c>
      <c r="Q3" s="6">
        <v>0</v>
      </c>
      <c r="R3" s="6">
        <v>1</v>
      </c>
      <c r="S3" s="6" t="s">
        <v>37</v>
      </c>
      <c r="T3" s="6">
        <v>0</v>
      </c>
      <c r="U3" s="6">
        <v>1</v>
      </c>
      <c r="V3" s="6" t="s">
        <v>37</v>
      </c>
      <c r="W3" s="5">
        <v>0</v>
      </c>
      <c r="X3" s="5">
        <v>1</v>
      </c>
    </row>
    <row r="4" spans="2:24" s="2" customFormat="1" ht="21" customHeight="1" x14ac:dyDescent="0.25">
      <c r="B4" s="11" t="s">
        <v>78</v>
      </c>
      <c r="C4" s="4">
        <v>32</v>
      </c>
      <c r="D4" s="6" t="s">
        <v>1</v>
      </c>
      <c r="E4" s="6">
        <f t="shared" ref="E4:E35" si="1">E3+IF(D4="Survivant", $C4, IF(D4="Inactif", INT($C4 /2), 0))</f>
        <v>642</v>
      </c>
      <c r="F4" s="8">
        <f>INDEX(Cloud!$H$5:$H$103,RANK(LOOKUP(E4,Cloud!$I$5:$I$103),Cloud!$I$5:$I$103,1)+1)-1</f>
        <v>7</v>
      </c>
      <c r="G4" s="6" t="s">
        <v>37</v>
      </c>
      <c r="H4" s="6">
        <f>H3+IF(G4="Survivant", $C4, IF(G4="Inactif", INT($C4 /2), 0))</f>
        <v>0</v>
      </c>
      <c r="I4" s="6">
        <v>1</v>
      </c>
      <c r="J4" s="6" t="s">
        <v>37</v>
      </c>
      <c r="K4" s="6">
        <v>0</v>
      </c>
      <c r="L4" s="6">
        <v>1</v>
      </c>
      <c r="M4" s="6" t="s">
        <v>37</v>
      </c>
      <c r="N4" s="6">
        <f t="shared" si="0"/>
        <v>0</v>
      </c>
      <c r="O4" s="6">
        <v>1</v>
      </c>
      <c r="P4" s="6" t="s">
        <v>37</v>
      </c>
      <c r="Q4" s="6">
        <f>IF(P4="Survivant", $C4, IF(P4="Inactif", INT($C4 /2), 0))</f>
        <v>0</v>
      </c>
      <c r="R4" s="6">
        <v>1</v>
      </c>
      <c r="S4" s="6" t="s">
        <v>37</v>
      </c>
      <c r="T4" s="6">
        <v>0</v>
      </c>
      <c r="U4" s="6">
        <v>1</v>
      </c>
      <c r="V4" s="6" t="s">
        <v>37</v>
      </c>
      <c r="W4" s="5">
        <f>IF(T4="Survivant", $C4, IF(T4="Inactif", INT($C4 /2), 0))</f>
        <v>0</v>
      </c>
      <c r="X4" s="5">
        <f>IF(U4="Survivant", $C4, IF(U4="Inactif", INT($C4 /2), 0))</f>
        <v>0</v>
      </c>
    </row>
    <row r="5" spans="2:24" s="2" customFormat="1" ht="21" customHeight="1" x14ac:dyDescent="0.25">
      <c r="B5" s="10" t="s">
        <v>46</v>
      </c>
      <c r="C5" s="13" t="s">
        <v>47</v>
      </c>
      <c r="D5" s="6" t="s">
        <v>50</v>
      </c>
      <c r="E5" s="6">
        <f t="shared" si="1"/>
        <v>642</v>
      </c>
      <c r="F5" s="8">
        <f>INDEX(Cloud!$H$5:$H$103,RANK(LOOKUP(E5,Cloud!$I$5:$I$103),Cloud!$I$5:$I$103,1)+1)-1</f>
        <v>7</v>
      </c>
      <c r="G5" s="6" t="s">
        <v>37</v>
      </c>
      <c r="H5" s="6">
        <f>10+VLOOKUP(I5,Barret!G4:H103,2)</f>
        <v>395</v>
      </c>
      <c r="I5" s="6">
        <f>F5-1</f>
        <v>6</v>
      </c>
      <c r="J5" s="6" t="s">
        <v>37</v>
      </c>
      <c r="K5" s="6">
        <v>0</v>
      </c>
      <c r="L5" s="6">
        <v>1</v>
      </c>
      <c r="M5" s="6" t="s">
        <v>37</v>
      </c>
      <c r="N5" s="6">
        <f t="shared" si="0"/>
        <v>0</v>
      </c>
      <c r="O5" s="6">
        <v>1</v>
      </c>
      <c r="P5" s="6" t="s">
        <v>37</v>
      </c>
      <c r="Q5" s="6">
        <v>0</v>
      </c>
      <c r="R5" s="6">
        <v>1</v>
      </c>
      <c r="S5" s="6" t="s">
        <v>37</v>
      </c>
      <c r="T5" s="6">
        <v>0</v>
      </c>
      <c r="U5" s="6">
        <v>1</v>
      </c>
      <c r="V5" s="6" t="s">
        <v>37</v>
      </c>
      <c r="W5" s="5">
        <v>0</v>
      </c>
      <c r="X5" s="5">
        <v>1</v>
      </c>
    </row>
    <row r="6" spans="2:24" s="2" customFormat="1" ht="21" customHeight="1" x14ac:dyDescent="0.25">
      <c r="B6" s="11" t="s">
        <v>3</v>
      </c>
      <c r="C6" s="4">
        <v>100</v>
      </c>
      <c r="D6" s="6" t="s">
        <v>36</v>
      </c>
      <c r="E6" s="6">
        <f t="shared" si="1"/>
        <v>642</v>
      </c>
      <c r="F6" s="8">
        <f>INDEX(Cloud!$H$5:$H$103,RANK(LOOKUP(E6,Cloud!$I$5:$I$103),Cloud!$I$5:$I$103,1)+1)-1</f>
        <v>7</v>
      </c>
      <c r="G6" s="6" t="s">
        <v>1</v>
      </c>
      <c r="H6" s="6">
        <f t="shared" ref="H6:H37" si="2">H5+IF(G6="Survivant", $C6, IF(G6="Inactif", INT($C6 /2), 0))</f>
        <v>495</v>
      </c>
      <c r="I6" s="6">
        <f>INDEX(Barret!$G$5:$G$103,RANK(LOOKUP(H6,Barret!$H$5:$H$103),Barret!$H$5:$H$103,1)+1)-1</f>
        <v>6</v>
      </c>
      <c r="J6" s="6" t="s">
        <v>37</v>
      </c>
      <c r="K6" s="6">
        <f>IF(J6="Survivant", $C6, IF(J6="Inactif", INT($C6 /2), 0))</f>
        <v>0</v>
      </c>
      <c r="L6" s="6">
        <v>1</v>
      </c>
      <c r="M6" s="6" t="s">
        <v>37</v>
      </c>
      <c r="N6" s="6">
        <f t="shared" si="0"/>
        <v>0</v>
      </c>
      <c r="O6" s="6">
        <v>1</v>
      </c>
      <c r="P6" s="6" t="s">
        <v>37</v>
      </c>
      <c r="Q6" s="6">
        <f t="shared" ref="Q6:Q12" si="3">IF(P6="Survivant", $C6, IF(P6="Inactif", INT($C6 /2), 0))</f>
        <v>0</v>
      </c>
      <c r="R6" s="6">
        <v>1</v>
      </c>
      <c r="S6" s="6" t="s">
        <v>37</v>
      </c>
      <c r="T6" s="6">
        <v>0</v>
      </c>
      <c r="U6" s="6">
        <v>1</v>
      </c>
      <c r="V6" s="6" t="s">
        <v>37</v>
      </c>
      <c r="W6" s="5">
        <f t="shared" ref="W6:W25" si="4">IF(T6="Survivant", $C6, IF(T6="Inactif", INT($C6 /2), 0))</f>
        <v>0</v>
      </c>
      <c r="X6" s="5">
        <v>1</v>
      </c>
    </row>
    <row r="7" spans="2:24" s="2" customFormat="1" ht="21" customHeight="1" x14ac:dyDescent="0.25">
      <c r="B7" s="10" t="s">
        <v>59</v>
      </c>
      <c r="C7" s="13" t="s">
        <v>47</v>
      </c>
      <c r="D7" s="6" t="s">
        <v>50</v>
      </c>
      <c r="E7" s="6">
        <f t="shared" si="1"/>
        <v>642</v>
      </c>
      <c r="F7" s="8">
        <f>INDEX(Cloud!$H$5:$H$103,RANK(LOOKUP(E7,Cloud!$I$5:$I$103),Cloud!$I$5:$I$103,1)+1)-1</f>
        <v>7</v>
      </c>
      <c r="G7" s="6" t="s">
        <v>50</v>
      </c>
      <c r="H7" s="6">
        <f t="shared" si="2"/>
        <v>495</v>
      </c>
      <c r="I7" s="6">
        <f>INDEX(Barret!$G$5:$G$103,RANK(LOOKUP(H7,Barret!$H$5:$H$103),Barret!$H$5:$H$103,1)+1)-1</f>
        <v>6</v>
      </c>
      <c r="J7" s="6" t="s">
        <v>37</v>
      </c>
      <c r="K7" s="6">
        <f>8+VLOOKUP(L7,Tifa!H6:I105,2)</f>
        <v>102</v>
      </c>
      <c r="L7" s="6">
        <f>INT((F7+I7)/2)-2</f>
        <v>4</v>
      </c>
      <c r="M7" s="6" t="s">
        <v>37</v>
      </c>
      <c r="N7" s="6">
        <f t="shared" si="0"/>
        <v>0</v>
      </c>
      <c r="O7" s="6">
        <v>1</v>
      </c>
      <c r="P7" s="6" t="s">
        <v>37</v>
      </c>
      <c r="Q7" s="6">
        <f t="shared" si="3"/>
        <v>0</v>
      </c>
      <c r="R7" s="6">
        <v>1</v>
      </c>
      <c r="S7" s="6" t="s">
        <v>37</v>
      </c>
      <c r="T7" s="6">
        <v>0</v>
      </c>
      <c r="U7" s="6">
        <v>1</v>
      </c>
      <c r="V7" s="6" t="s">
        <v>37</v>
      </c>
      <c r="W7" s="5">
        <f t="shared" si="4"/>
        <v>0</v>
      </c>
      <c r="X7" s="5">
        <v>1</v>
      </c>
    </row>
    <row r="8" spans="2:24" s="2" customFormat="1" ht="21" customHeight="1" x14ac:dyDescent="0.25">
      <c r="B8" s="11" t="s">
        <v>5</v>
      </c>
      <c r="C8" s="4">
        <v>180</v>
      </c>
      <c r="D8" s="6" t="s">
        <v>36</v>
      </c>
      <c r="E8" s="6">
        <f t="shared" si="1"/>
        <v>642</v>
      </c>
      <c r="F8" s="8">
        <f>INDEX(Cloud!$H$5:$H$103,RANK(LOOKUP(E8,Cloud!$I$5:$I$103),Cloud!$I$5:$I$103,1)+1)-1</f>
        <v>7</v>
      </c>
      <c r="G8" s="6" t="s">
        <v>36</v>
      </c>
      <c r="H8" s="6">
        <f t="shared" si="2"/>
        <v>495</v>
      </c>
      <c r="I8" s="6">
        <f>INDEX(Barret!$G$5:$G$103,RANK(LOOKUP(H8,Barret!$H$5:$H$103),Barret!$H$5:$H$103,1)+1)-1</f>
        <v>6</v>
      </c>
      <c r="J8" s="6" t="s">
        <v>1</v>
      </c>
      <c r="K8" s="6">
        <f>K7+IF(J8="Survivant", $C8, IF(J8="Inactif", INT($C8 /2), 0))</f>
        <v>282</v>
      </c>
      <c r="L8" s="6">
        <f>INDEX(Tifa!$H$5:$H$103,RANK(LOOKUP(K8,Tifa!$I$5:$I$103),Tifa!$I$5:$I$103,1)+1)-1</f>
        <v>5</v>
      </c>
      <c r="M8" s="6" t="s">
        <v>37</v>
      </c>
      <c r="N8" s="6">
        <f t="shared" si="0"/>
        <v>0</v>
      </c>
      <c r="O8" s="6">
        <v>1</v>
      </c>
      <c r="P8" s="6" t="s">
        <v>37</v>
      </c>
      <c r="Q8" s="6">
        <f t="shared" si="3"/>
        <v>0</v>
      </c>
      <c r="R8" s="6">
        <v>1</v>
      </c>
      <c r="S8" s="6" t="s">
        <v>37</v>
      </c>
      <c r="T8" s="6">
        <v>0</v>
      </c>
      <c r="U8" s="6">
        <v>1</v>
      </c>
      <c r="V8" s="6" t="s">
        <v>37</v>
      </c>
      <c r="W8" s="5">
        <f t="shared" si="4"/>
        <v>0</v>
      </c>
      <c r="X8" s="5">
        <v>1</v>
      </c>
    </row>
    <row r="9" spans="2:24" s="2" customFormat="1" ht="21" customHeight="1" x14ac:dyDescent="0.25">
      <c r="B9" s="10" t="s">
        <v>58</v>
      </c>
      <c r="C9" s="13" t="s">
        <v>47</v>
      </c>
      <c r="D9" s="6" t="s">
        <v>50</v>
      </c>
      <c r="E9" s="6">
        <f t="shared" si="1"/>
        <v>642</v>
      </c>
      <c r="F9" s="8">
        <f>INDEX(Cloud!$H$5:$H$103,RANK(LOOKUP(E9,Cloud!$I$5:$I$103),Cloud!$I$5:$I$103,1)+1)-1</f>
        <v>7</v>
      </c>
      <c r="G9" s="6" t="s">
        <v>50</v>
      </c>
      <c r="H9" s="6">
        <f t="shared" si="2"/>
        <v>495</v>
      </c>
      <c r="I9" s="6">
        <f>INDEX(Barret!$G$5:$G$103,RANK(LOOKUP(H9,Barret!$H$5:$H$103),Barret!$H$5:$H$103,1)+1)-1</f>
        <v>6</v>
      </c>
      <c r="J9" s="6" t="s">
        <v>50</v>
      </c>
      <c r="K9" s="6">
        <f t="shared" ref="K9:K54" si="5">K8+IF(J9="Survivant", $C9, IF(J9="Inactif", INT($C9 /2), 0))</f>
        <v>282</v>
      </c>
      <c r="L9" s="6">
        <f>INDEX(Tifa!$H$5:$H$103,RANK(LOOKUP(K9,Tifa!$I$5:$I$103),Tifa!$I$5:$I$103,1)+1)-1</f>
        <v>5</v>
      </c>
      <c r="M9" s="6" t="s">
        <v>37</v>
      </c>
      <c r="N9" s="6">
        <f>VLOOKUP(O9,Aeris!I6:J105,2)</f>
        <v>32</v>
      </c>
      <c r="O9" s="6">
        <f>INT((F9+I9+L9)/3)-3</f>
        <v>3</v>
      </c>
      <c r="P9" s="6" t="s">
        <v>37</v>
      </c>
      <c r="Q9" s="6">
        <f t="shared" si="3"/>
        <v>0</v>
      </c>
      <c r="R9" s="6">
        <v>1</v>
      </c>
      <c r="S9" s="6" t="s">
        <v>37</v>
      </c>
      <c r="T9" s="6">
        <v>0</v>
      </c>
      <c r="U9" s="6">
        <v>1</v>
      </c>
      <c r="V9" s="6" t="s">
        <v>37</v>
      </c>
      <c r="W9" s="5">
        <f t="shared" si="4"/>
        <v>0</v>
      </c>
      <c r="X9" s="5">
        <v>1</v>
      </c>
    </row>
    <row r="10" spans="2:24" s="2" customFormat="1" ht="21" customHeight="1" x14ac:dyDescent="0.25">
      <c r="B10" s="11" t="s">
        <v>6</v>
      </c>
      <c r="C10" s="4">
        <v>240</v>
      </c>
      <c r="D10" s="6" t="s">
        <v>36</v>
      </c>
      <c r="E10" s="6">
        <f t="shared" si="1"/>
        <v>642</v>
      </c>
      <c r="F10" s="8">
        <f>INDEX(Cloud!$H$5:$H$103,RANK(LOOKUP(E10,Cloud!$I$5:$I$103),Cloud!$I$5:$I$103,1)+1)-1</f>
        <v>7</v>
      </c>
      <c r="G10" s="6" t="s">
        <v>70</v>
      </c>
      <c r="H10" s="6">
        <f t="shared" si="2"/>
        <v>615</v>
      </c>
      <c r="I10" s="6">
        <f>INDEX(Barret!$G$5:$G$103,RANK(LOOKUP(H10,Barret!$H$5:$H$103),Barret!$H$5:$H$103,1)+1)-1</f>
        <v>6</v>
      </c>
      <c r="J10" s="6" t="s">
        <v>36</v>
      </c>
      <c r="K10" s="6">
        <f t="shared" si="5"/>
        <v>282</v>
      </c>
      <c r="L10" s="6">
        <f>INDEX(Tifa!$H$5:$H$103,RANK(LOOKUP(K10,Tifa!$I$5:$I$103),Tifa!$I$5:$I$103,1)+1)-1</f>
        <v>5</v>
      </c>
      <c r="M10" s="6" t="s">
        <v>1</v>
      </c>
      <c r="N10" s="6">
        <f t="shared" ref="N10:N54" si="6">N9+IF(M10="Survivant", $C10, IF(M10="Inactif", INT($C10 /2), 0))</f>
        <v>272</v>
      </c>
      <c r="O10" s="6">
        <f>INDEX(Aeris!$I$5:$I$103,RANK(LOOKUP(N10,Aeris!$J$5:$J$103),Aeris!$J$5:$J$103,1)+1)-1</f>
        <v>5</v>
      </c>
      <c r="P10" s="6" t="s">
        <v>37</v>
      </c>
      <c r="Q10" s="6">
        <f t="shared" si="3"/>
        <v>0</v>
      </c>
      <c r="R10" s="6">
        <v>1</v>
      </c>
      <c r="S10" s="6" t="s">
        <v>37</v>
      </c>
      <c r="T10" s="6">
        <v>0</v>
      </c>
      <c r="U10" s="6">
        <v>1</v>
      </c>
      <c r="V10" s="6" t="s">
        <v>37</v>
      </c>
      <c r="W10" s="5">
        <f t="shared" si="4"/>
        <v>0</v>
      </c>
      <c r="X10" s="5">
        <v>1</v>
      </c>
    </row>
    <row r="11" spans="2:24" s="2" customFormat="1" ht="21" customHeight="1" x14ac:dyDescent="0.25">
      <c r="B11" s="11" t="s">
        <v>8</v>
      </c>
      <c r="C11" s="4">
        <v>290</v>
      </c>
      <c r="D11" s="6" t="s">
        <v>1</v>
      </c>
      <c r="E11" s="6">
        <f t="shared" si="1"/>
        <v>932</v>
      </c>
      <c r="F11" s="8">
        <f>INDEX(Cloud!$H$5:$H$103,RANK(LOOKUP(E11,Cloud!$I$5:$I$103),Cloud!$I$5:$I$103,1)+1)-1</f>
        <v>7</v>
      </c>
      <c r="G11" s="6" t="s">
        <v>36</v>
      </c>
      <c r="H11" s="6">
        <f t="shared" si="2"/>
        <v>615</v>
      </c>
      <c r="I11" s="6">
        <f>INDEX(Barret!$G$5:$G$103,RANK(LOOKUP(H11,Barret!$H$5:$H$103),Barret!$H$5:$H$103,1)+1)-1</f>
        <v>6</v>
      </c>
      <c r="J11" s="6" t="s">
        <v>36</v>
      </c>
      <c r="K11" s="6">
        <f t="shared" si="5"/>
        <v>282</v>
      </c>
      <c r="L11" s="6">
        <f>INDEX(Tifa!$H$5:$H$103,RANK(LOOKUP(K11,Tifa!$I$5:$I$103),Tifa!$I$5:$I$103,1)+1)-1</f>
        <v>5</v>
      </c>
      <c r="M11" s="6" t="s">
        <v>70</v>
      </c>
      <c r="N11" s="6">
        <f t="shared" si="6"/>
        <v>417</v>
      </c>
      <c r="O11" s="6">
        <f>INDEX(Aeris!$I$5:$I$103,RANK(LOOKUP(N11,Aeris!$J$5:$J$103),Aeris!$J$5:$J$103,1)+1)-1</f>
        <v>6</v>
      </c>
      <c r="P11" s="6" t="s">
        <v>37</v>
      </c>
      <c r="Q11" s="6">
        <f t="shared" si="3"/>
        <v>0</v>
      </c>
      <c r="R11" s="6">
        <v>1</v>
      </c>
      <c r="S11" s="6" t="s">
        <v>37</v>
      </c>
      <c r="T11" s="6">
        <v>0</v>
      </c>
      <c r="U11" s="6">
        <v>1</v>
      </c>
      <c r="V11" s="6" t="s">
        <v>37</v>
      </c>
      <c r="W11" s="5">
        <f t="shared" si="4"/>
        <v>0</v>
      </c>
      <c r="X11" s="5">
        <v>1</v>
      </c>
    </row>
    <row r="12" spans="2:24" s="2" customFormat="1" ht="21" customHeight="1" x14ac:dyDescent="0.25">
      <c r="B12" s="11" t="s">
        <v>51</v>
      </c>
      <c r="C12" s="4">
        <v>150</v>
      </c>
      <c r="D12" s="6" t="s">
        <v>1</v>
      </c>
      <c r="E12" s="6">
        <f t="shared" si="1"/>
        <v>1082</v>
      </c>
      <c r="F12" s="8">
        <f>INDEX(Cloud!$H$5:$H$103,RANK(LOOKUP(E12,Cloud!$I$5:$I$103),Cloud!$I$5:$I$103,1)+1)-1</f>
        <v>8</v>
      </c>
      <c r="G12" s="6" t="s">
        <v>36</v>
      </c>
      <c r="H12" s="6">
        <f t="shared" si="2"/>
        <v>615</v>
      </c>
      <c r="I12" s="6">
        <f>INDEX(Barret!$G$5:$G$103,RANK(LOOKUP(H12,Barret!$H$5:$H$103),Barret!$H$5:$H$103,1)+1)-1</f>
        <v>6</v>
      </c>
      <c r="J12" s="6" t="s">
        <v>36</v>
      </c>
      <c r="K12" s="6">
        <f t="shared" si="5"/>
        <v>282</v>
      </c>
      <c r="L12" s="6">
        <f>INDEX(Tifa!$H$5:$H$103,RANK(LOOKUP(K12,Tifa!$I$5:$I$103),Tifa!$I$5:$I$103,1)+1)-1</f>
        <v>5</v>
      </c>
      <c r="M12" s="6" t="s">
        <v>70</v>
      </c>
      <c r="N12" s="6">
        <f t="shared" si="6"/>
        <v>492</v>
      </c>
      <c r="O12" s="6">
        <f>INDEX(Aeris!$I$5:$I$103,RANK(LOOKUP(N12,Aeris!$J$5:$J$103),Aeris!$J$5:$J$103,1)+1)-1</f>
        <v>6</v>
      </c>
      <c r="P12" s="6" t="s">
        <v>37</v>
      </c>
      <c r="Q12" s="6">
        <f t="shared" si="3"/>
        <v>0</v>
      </c>
      <c r="R12" s="6">
        <v>1</v>
      </c>
      <c r="S12" s="6" t="s">
        <v>37</v>
      </c>
      <c r="T12" s="6">
        <v>0</v>
      </c>
      <c r="U12" s="6">
        <v>1</v>
      </c>
      <c r="V12" s="6" t="s">
        <v>37</v>
      </c>
      <c r="W12" s="5">
        <f t="shared" si="4"/>
        <v>0</v>
      </c>
      <c r="X12" s="5">
        <v>1</v>
      </c>
    </row>
    <row r="13" spans="2:24" s="2" customFormat="1" ht="21" customHeight="1" x14ac:dyDescent="0.25">
      <c r="B13" s="10" t="s">
        <v>60</v>
      </c>
      <c r="C13" s="13" t="s">
        <v>47</v>
      </c>
      <c r="D13" s="6" t="s">
        <v>50</v>
      </c>
      <c r="E13" s="6">
        <f t="shared" si="1"/>
        <v>1082</v>
      </c>
      <c r="F13" s="8">
        <f>INDEX(Cloud!$H$5:$H$103,RANK(LOOKUP(E13,Cloud!$I$5:$I$103),Cloud!$I$5:$I$103,1)+1)-1</f>
        <v>8</v>
      </c>
      <c r="G13" s="6" t="s">
        <v>50</v>
      </c>
      <c r="H13" s="6">
        <f t="shared" si="2"/>
        <v>615</v>
      </c>
      <c r="I13" s="6">
        <f>INDEX(Barret!$G$5:$G$103,RANK(LOOKUP(H13,Barret!$H$5:$H$103),Barret!$H$5:$H$103,1)+1)-1</f>
        <v>6</v>
      </c>
      <c r="J13" s="6" t="s">
        <v>50</v>
      </c>
      <c r="K13" s="6">
        <f t="shared" si="5"/>
        <v>282</v>
      </c>
      <c r="L13" s="6">
        <f>INDEX(Tifa!$H$5:$H$103,RANK(LOOKUP(K13,Tifa!$I$5:$I$103),Tifa!$I$5:$I$103,1)+1)-1</f>
        <v>5</v>
      </c>
      <c r="M13" s="6" t="s">
        <v>50</v>
      </c>
      <c r="N13" s="6">
        <f t="shared" si="6"/>
        <v>492</v>
      </c>
      <c r="O13" s="6">
        <f>INDEX(Aeris!$I$5:$I$103,RANK(LOOKUP(N13,Aeris!$J$5:$J$103),Aeris!$J$5:$J$103,1)+1)-1</f>
        <v>6</v>
      </c>
      <c r="P13" s="6" t="s">
        <v>37</v>
      </c>
      <c r="Q13" s="6">
        <f>12+VLOOKUP(R13,Nanaki!G4:H103,2)</f>
        <v>961</v>
      </c>
      <c r="R13" s="6">
        <f>INT((F13+I13+L13+O13)/4)+2</f>
        <v>8</v>
      </c>
      <c r="S13" s="6" t="s">
        <v>37</v>
      </c>
      <c r="T13" s="6">
        <v>0</v>
      </c>
      <c r="U13" s="6">
        <v>1</v>
      </c>
      <c r="V13" s="6" t="s">
        <v>37</v>
      </c>
      <c r="W13" s="5">
        <f t="shared" si="4"/>
        <v>0</v>
      </c>
      <c r="X13" s="5">
        <v>1</v>
      </c>
    </row>
    <row r="14" spans="2:24" s="2" customFormat="1" ht="21" customHeight="1" x14ac:dyDescent="0.25">
      <c r="B14" s="11" t="s">
        <v>10</v>
      </c>
      <c r="C14" s="4">
        <v>300</v>
      </c>
      <c r="D14" s="6" t="s">
        <v>1</v>
      </c>
      <c r="E14" s="6">
        <f t="shared" si="1"/>
        <v>1382</v>
      </c>
      <c r="F14" s="8">
        <f>INDEX(Cloud!$H$5:$H$103,RANK(LOOKUP(E14,Cloud!$I$5:$I$103),Cloud!$I$5:$I$103,1)+1)-1</f>
        <v>8</v>
      </c>
      <c r="G14" s="6" t="s">
        <v>36</v>
      </c>
      <c r="H14" s="6">
        <f t="shared" si="2"/>
        <v>615</v>
      </c>
      <c r="I14" s="6">
        <f>INDEX(Barret!$G$5:$G$103,RANK(LOOKUP(H14,Barret!$H$5:$H$103),Barret!$H$5:$H$103,1)+1)-1</f>
        <v>6</v>
      </c>
      <c r="J14" s="6" t="s">
        <v>70</v>
      </c>
      <c r="K14" s="6">
        <f t="shared" si="5"/>
        <v>432</v>
      </c>
      <c r="L14" s="6">
        <f>INDEX(Tifa!$H$5:$H$103,RANK(LOOKUP(K14,Tifa!$I$5:$I$103),Tifa!$I$5:$I$103,1)+1)-1</f>
        <v>6</v>
      </c>
      <c r="M14" s="6" t="s">
        <v>70</v>
      </c>
      <c r="N14" s="6">
        <f t="shared" si="6"/>
        <v>642</v>
      </c>
      <c r="O14" s="6">
        <f>INDEX(Aeris!$I$5:$I$103,RANK(LOOKUP(N14,Aeris!$J$5:$J$103),Aeris!$J$5:$J$103,1)+1)-1</f>
        <v>7</v>
      </c>
      <c r="P14" s="6" t="s">
        <v>36</v>
      </c>
      <c r="Q14" s="6">
        <f t="shared" ref="Q14:Q54" si="7">Q13+IF(P14="Survivant", $C14, IF(P14="Inactif", INT($C14 /2), 0))</f>
        <v>961</v>
      </c>
      <c r="R14" s="6">
        <f>INDEX(Nanaki!$G$5:$G$103,RANK(LOOKUP(Q14,Nanaki!$H$5:$H$103),Nanaki!$H$5:$H$103,1)+1)-1</f>
        <v>8</v>
      </c>
      <c r="S14" s="6" t="s">
        <v>37</v>
      </c>
      <c r="T14" s="6">
        <f t="shared" ref="T14:T19" si="8">IF(S14="Survivant", $C14, IF(S14="Inactif", INT($C14 /2), 0))</f>
        <v>0</v>
      </c>
      <c r="U14" s="6">
        <v>1</v>
      </c>
      <c r="V14" s="6" t="s">
        <v>37</v>
      </c>
      <c r="W14" s="5">
        <f t="shared" si="4"/>
        <v>0</v>
      </c>
      <c r="X14" s="5">
        <v>1</v>
      </c>
    </row>
    <row r="15" spans="2:24" s="2" customFormat="1" ht="21" customHeight="1" x14ac:dyDescent="0.25">
      <c r="B15" s="11" t="s">
        <v>11</v>
      </c>
      <c r="C15" s="4">
        <v>250</v>
      </c>
      <c r="D15" s="6" t="s">
        <v>70</v>
      </c>
      <c r="E15" s="6">
        <f t="shared" si="1"/>
        <v>1507</v>
      </c>
      <c r="F15" s="8">
        <f>INDEX(Cloud!$H$5:$H$103,RANK(LOOKUP(E15,Cloud!$I$5:$I$103),Cloud!$I$5:$I$103,1)+1)-1</f>
        <v>9</v>
      </c>
      <c r="G15" s="6" t="s">
        <v>36</v>
      </c>
      <c r="H15" s="6">
        <f t="shared" si="2"/>
        <v>615</v>
      </c>
      <c r="I15" s="6">
        <f>INDEX(Barret!$G$5:$G$103,RANK(LOOKUP(H15,Barret!$H$5:$H$103),Barret!$H$5:$H$103,1)+1)-1</f>
        <v>6</v>
      </c>
      <c r="J15" s="6" t="s">
        <v>70</v>
      </c>
      <c r="K15" s="6">
        <f t="shared" si="5"/>
        <v>557</v>
      </c>
      <c r="L15" s="6">
        <f>INDEX(Tifa!$H$5:$H$103,RANK(LOOKUP(K15,Tifa!$I$5:$I$103),Tifa!$I$5:$I$103,1)+1)-1</f>
        <v>6</v>
      </c>
      <c r="M15" s="6" t="s">
        <v>1</v>
      </c>
      <c r="N15" s="6">
        <f t="shared" si="6"/>
        <v>892</v>
      </c>
      <c r="O15" s="6">
        <f>INDEX(Aeris!$I$5:$I$103,RANK(LOOKUP(N15,Aeris!$J$5:$J$103),Aeris!$J$5:$J$103,1)+1)-1</f>
        <v>7</v>
      </c>
      <c r="P15" s="6" t="s">
        <v>36</v>
      </c>
      <c r="Q15" s="6">
        <f t="shared" si="7"/>
        <v>961</v>
      </c>
      <c r="R15" s="6">
        <f>INDEX(Nanaki!$G$5:$G$103,RANK(LOOKUP(Q15,Nanaki!$H$5:$H$103),Nanaki!$H$5:$H$103,1)+1)-1</f>
        <v>8</v>
      </c>
      <c r="S15" s="6" t="s">
        <v>37</v>
      </c>
      <c r="T15" s="6">
        <f t="shared" si="8"/>
        <v>0</v>
      </c>
      <c r="U15" s="6">
        <v>1</v>
      </c>
      <c r="V15" s="6" t="s">
        <v>37</v>
      </c>
      <c r="W15" s="5">
        <f t="shared" si="4"/>
        <v>0</v>
      </c>
      <c r="X15" s="5">
        <v>1</v>
      </c>
    </row>
    <row r="16" spans="2:24" s="2" customFormat="1" ht="21" customHeight="1" x14ac:dyDescent="0.25">
      <c r="B16" s="11" t="s">
        <v>12</v>
      </c>
      <c r="C16" s="4">
        <v>240</v>
      </c>
      <c r="D16" s="6" t="s">
        <v>1</v>
      </c>
      <c r="E16" s="6">
        <f t="shared" si="1"/>
        <v>1747</v>
      </c>
      <c r="F16" s="8">
        <f>INDEX(Cloud!$H$5:$H$103,RANK(LOOKUP(E16,Cloud!$I$5:$I$103),Cloud!$I$5:$I$103,1)+1)-1</f>
        <v>9</v>
      </c>
      <c r="G16" s="6" t="s">
        <v>70</v>
      </c>
      <c r="H16" s="6">
        <f t="shared" si="2"/>
        <v>735</v>
      </c>
      <c r="I16" s="6">
        <f>INDEX(Barret!$G$5:$G$103,RANK(LOOKUP(H16,Barret!$H$5:$H$103),Barret!$H$5:$H$103,1)+1)-1</f>
        <v>7</v>
      </c>
      <c r="J16" s="6" t="s">
        <v>70</v>
      </c>
      <c r="K16" s="6">
        <f t="shared" si="5"/>
        <v>677</v>
      </c>
      <c r="L16" s="6">
        <f>INDEX(Tifa!$H$5:$H$103,RANK(LOOKUP(K16,Tifa!$I$5:$I$103),Tifa!$I$5:$I$103,1)+1)-1</f>
        <v>7</v>
      </c>
      <c r="M16" s="6" t="s">
        <v>70</v>
      </c>
      <c r="N16" s="6">
        <f t="shared" si="6"/>
        <v>1012</v>
      </c>
      <c r="O16" s="6">
        <f>INDEX(Aeris!$I$5:$I$103,RANK(LOOKUP(N16,Aeris!$J$5:$J$103),Aeris!$J$5:$J$103,1)+1)-1</f>
        <v>8</v>
      </c>
      <c r="P16" s="6" t="s">
        <v>70</v>
      </c>
      <c r="Q16" s="6">
        <f t="shared" si="7"/>
        <v>1081</v>
      </c>
      <c r="R16" s="6">
        <f>INDEX(Nanaki!$G$5:$G$103,RANK(LOOKUP(Q16,Nanaki!$H$5:$H$103),Nanaki!$H$5:$H$103,1)+1)-1</f>
        <v>8</v>
      </c>
      <c r="S16" s="6" t="s">
        <v>37</v>
      </c>
      <c r="T16" s="6">
        <f t="shared" si="8"/>
        <v>0</v>
      </c>
      <c r="U16" s="6">
        <v>1</v>
      </c>
      <c r="V16" s="6" t="s">
        <v>37</v>
      </c>
      <c r="W16" s="5">
        <f t="shared" si="4"/>
        <v>0</v>
      </c>
      <c r="X16" s="5">
        <v>1</v>
      </c>
    </row>
    <row r="17" spans="2:24" s="2" customFormat="1" ht="21" customHeight="1" x14ac:dyDescent="0.25">
      <c r="B17" s="11" t="s">
        <v>13</v>
      </c>
      <c r="C17" s="4">
        <v>440</v>
      </c>
      <c r="D17" s="6" t="s">
        <v>36</v>
      </c>
      <c r="E17" s="6">
        <f t="shared" si="1"/>
        <v>1747</v>
      </c>
      <c r="F17" s="8">
        <f>INDEX(Cloud!$H$5:$H$103,RANK(LOOKUP(E17,Cloud!$I$5:$I$103),Cloud!$I$5:$I$103,1)+1)-1</f>
        <v>9</v>
      </c>
      <c r="G17" s="6" t="s">
        <v>70</v>
      </c>
      <c r="H17" s="6">
        <f t="shared" si="2"/>
        <v>955</v>
      </c>
      <c r="I17" s="6">
        <f>INDEX(Barret!$G$5:$G$103,RANK(LOOKUP(H17,Barret!$H$5:$H$103),Barret!$H$5:$H$103,1)+1)-1</f>
        <v>7</v>
      </c>
      <c r="J17" s="6" t="s">
        <v>36</v>
      </c>
      <c r="K17" s="6">
        <f t="shared" si="5"/>
        <v>677</v>
      </c>
      <c r="L17" s="6">
        <f>INDEX(Tifa!$H$5:$H$103,RANK(LOOKUP(K17,Tifa!$I$5:$I$103),Tifa!$I$5:$I$103,1)+1)-1</f>
        <v>7</v>
      </c>
      <c r="M17" s="6" t="s">
        <v>1</v>
      </c>
      <c r="N17" s="6">
        <f t="shared" si="6"/>
        <v>1452</v>
      </c>
      <c r="O17" s="6">
        <f>INDEX(Aeris!$I$5:$I$103,RANK(LOOKUP(N17,Aeris!$J$5:$J$103),Aeris!$J$5:$J$103,1)+1)-1</f>
        <v>9</v>
      </c>
      <c r="P17" s="6" t="s">
        <v>70</v>
      </c>
      <c r="Q17" s="6">
        <f t="shared" si="7"/>
        <v>1301</v>
      </c>
      <c r="R17" s="6">
        <f>INDEX(Nanaki!$G$5:$G$103,RANK(LOOKUP(Q17,Nanaki!$H$5:$H$103),Nanaki!$H$5:$H$103,1)+1)-1</f>
        <v>8</v>
      </c>
      <c r="S17" s="6" t="s">
        <v>37</v>
      </c>
      <c r="T17" s="6">
        <f t="shared" si="8"/>
        <v>0</v>
      </c>
      <c r="U17" s="6">
        <v>1</v>
      </c>
      <c r="V17" s="6" t="s">
        <v>37</v>
      </c>
      <c r="W17" s="5">
        <f t="shared" si="4"/>
        <v>0</v>
      </c>
      <c r="X17" s="5">
        <v>1</v>
      </c>
    </row>
    <row r="18" spans="2:24" s="2" customFormat="1" ht="21" customHeight="1" x14ac:dyDescent="0.25">
      <c r="B18" s="11" t="s">
        <v>14</v>
      </c>
      <c r="C18" s="4">
        <v>550</v>
      </c>
      <c r="D18" s="6" t="s">
        <v>36</v>
      </c>
      <c r="E18" s="6">
        <f t="shared" si="1"/>
        <v>1747</v>
      </c>
      <c r="F18" s="8">
        <f>INDEX(Cloud!$H$5:$H$103,RANK(LOOKUP(E18,Cloud!$I$5:$I$103),Cloud!$I$5:$I$103,1)+1)-1</f>
        <v>9</v>
      </c>
      <c r="G18" s="6" t="s">
        <v>70</v>
      </c>
      <c r="H18" s="6">
        <f t="shared" si="2"/>
        <v>1230</v>
      </c>
      <c r="I18" s="6">
        <f>INDEX(Barret!$G$5:$G$103,RANK(LOOKUP(H18,Barret!$H$5:$H$103),Barret!$H$5:$H$103,1)+1)-1</f>
        <v>8</v>
      </c>
      <c r="J18" s="6" t="s">
        <v>70</v>
      </c>
      <c r="K18" s="6">
        <f t="shared" si="5"/>
        <v>952</v>
      </c>
      <c r="L18" s="6">
        <f>INDEX(Tifa!$H$5:$H$103,RANK(LOOKUP(K18,Tifa!$I$5:$I$103),Tifa!$I$5:$I$103,1)+1)-1</f>
        <v>8</v>
      </c>
      <c r="M18" s="6" t="s">
        <v>1</v>
      </c>
      <c r="N18" s="6">
        <f t="shared" si="6"/>
        <v>2002</v>
      </c>
      <c r="O18" s="6">
        <f>INDEX(Aeris!$I$5:$I$103,RANK(LOOKUP(N18,Aeris!$J$5:$J$103),Aeris!$J$5:$J$103,1)+1)-1</f>
        <v>10</v>
      </c>
      <c r="P18" s="6" t="s">
        <v>36</v>
      </c>
      <c r="Q18" s="6">
        <f t="shared" si="7"/>
        <v>1301</v>
      </c>
      <c r="R18" s="6">
        <f>INDEX(Nanaki!$G$5:$G$103,RANK(LOOKUP(Q18,Nanaki!$H$5:$H$103),Nanaki!$H$5:$H$103,1)+1)-1</f>
        <v>8</v>
      </c>
      <c r="S18" s="6" t="s">
        <v>37</v>
      </c>
      <c r="T18" s="6">
        <f t="shared" si="8"/>
        <v>0</v>
      </c>
      <c r="U18" s="6">
        <v>1</v>
      </c>
      <c r="V18" s="6" t="s">
        <v>37</v>
      </c>
      <c r="W18" s="5">
        <f t="shared" si="4"/>
        <v>0</v>
      </c>
      <c r="X18" s="5">
        <v>1</v>
      </c>
    </row>
    <row r="19" spans="2:24" s="2" customFormat="1" ht="21" customHeight="1" x14ac:dyDescent="0.25">
      <c r="B19" s="11" t="s">
        <v>15</v>
      </c>
      <c r="C19" s="4">
        <v>680</v>
      </c>
      <c r="D19" s="6" t="s">
        <v>36</v>
      </c>
      <c r="E19" s="6">
        <f t="shared" si="1"/>
        <v>1747</v>
      </c>
      <c r="F19" s="8">
        <f>INDEX(Cloud!$H$5:$H$103,RANK(LOOKUP(E19,Cloud!$I$5:$I$103),Cloud!$I$5:$I$103,1)+1)-1</f>
        <v>9</v>
      </c>
      <c r="G19" s="6" t="s">
        <v>36</v>
      </c>
      <c r="H19" s="6">
        <f t="shared" si="2"/>
        <v>1230</v>
      </c>
      <c r="I19" s="6">
        <f>INDEX(Barret!$G$5:$G$103,RANK(LOOKUP(H19,Barret!$H$5:$H$103),Barret!$H$5:$H$103,1)+1)-1</f>
        <v>8</v>
      </c>
      <c r="J19" s="6" t="s">
        <v>70</v>
      </c>
      <c r="K19" s="6">
        <f t="shared" si="5"/>
        <v>1292</v>
      </c>
      <c r="L19" s="6">
        <f>INDEX(Tifa!$H$5:$H$103,RANK(LOOKUP(K19,Tifa!$I$5:$I$103),Tifa!$I$5:$I$103,1)+1)-1</f>
        <v>8</v>
      </c>
      <c r="M19" s="6" t="s">
        <v>1</v>
      </c>
      <c r="N19" s="6">
        <f t="shared" si="6"/>
        <v>2682</v>
      </c>
      <c r="O19" s="6">
        <f>INDEX(Aeris!$I$5:$I$103,RANK(LOOKUP(N19,Aeris!$J$5:$J$103),Aeris!$J$5:$J$103,1)+1)-1</f>
        <v>11</v>
      </c>
      <c r="P19" s="6" t="s">
        <v>70</v>
      </c>
      <c r="Q19" s="6">
        <f t="shared" si="7"/>
        <v>1641</v>
      </c>
      <c r="R19" s="6">
        <f>INDEX(Nanaki!$G$5:$G$103,RANK(LOOKUP(Q19,Nanaki!$H$5:$H$103),Nanaki!$H$5:$H$103,1)+1)-1</f>
        <v>9</v>
      </c>
      <c r="S19" s="6" t="s">
        <v>37</v>
      </c>
      <c r="T19" s="6">
        <f t="shared" si="8"/>
        <v>0</v>
      </c>
      <c r="U19" s="6">
        <v>1</v>
      </c>
      <c r="V19" s="6" t="s">
        <v>37</v>
      </c>
      <c r="W19" s="5">
        <f t="shared" si="4"/>
        <v>0</v>
      </c>
      <c r="X19" s="5">
        <v>1</v>
      </c>
    </row>
    <row r="20" spans="2:24" s="2" customFormat="1" ht="21" customHeight="1" x14ac:dyDescent="0.25">
      <c r="B20" s="10" t="s">
        <v>61</v>
      </c>
      <c r="C20" s="13" t="s">
        <v>47</v>
      </c>
      <c r="D20" s="6" t="s">
        <v>50</v>
      </c>
      <c r="E20" s="6">
        <f t="shared" si="1"/>
        <v>1747</v>
      </c>
      <c r="F20" s="8">
        <f>INDEX(Cloud!$H$5:$H$103,RANK(LOOKUP(E20,Cloud!$I$5:$I$103),Cloud!$I$5:$I$103,1)+1)-1</f>
        <v>9</v>
      </c>
      <c r="G20" s="6" t="s">
        <v>37</v>
      </c>
      <c r="H20" s="6">
        <f t="shared" si="2"/>
        <v>1230</v>
      </c>
      <c r="I20" s="6">
        <f>INDEX(Barret!$G$5:$G$103,RANK(LOOKUP(H20,Barret!$H$5:$H$103),Barret!$H$5:$H$103,1)+1)-1</f>
        <v>8</v>
      </c>
      <c r="J20" s="6" t="s">
        <v>50</v>
      </c>
      <c r="K20" s="6">
        <f t="shared" si="5"/>
        <v>1292</v>
      </c>
      <c r="L20" s="6">
        <f>INDEX(Tifa!$H$5:$H$103,RANK(LOOKUP(K20,Tifa!$I$5:$I$103),Tifa!$I$5:$I$103,1)+1)-1</f>
        <v>8</v>
      </c>
      <c r="M20" s="6" t="s">
        <v>50</v>
      </c>
      <c r="N20" s="6">
        <f t="shared" si="6"/>
        <v>2682</v>
      </c>
      <c r="O20" s="6">
        <f>INDEX(Aeris!$I$5:$I$103,RANK(LOOKUP(N20,Aeris!$J$5:$J$103),Aeris!$J$5:$J$103,1)+1)-1</f>
        <v>11</v>
      </c>
      <c r="P20" s="6" t="s">
        <v>50</v>
      </c>
      <c r="Q20" s="6">
        <f t="shared" si="7"/>
        <v>1641</v>
      </c>
      <c r="R20" s="6">
        <f>INDEX(Nanaki!$G$5:$G$103,RANK(LOOKUP(Q20,Nanaki!$H$5:$H$103),Nanaki!$H$5:$H$103,1)+1)-1</f>
        <v>9</v>
      </c>
      <c r="S20" s="6" t="s">
        <v>37</v>
      </c>
      <c r="T20" s="6">
        <f>14+VLOOKUP(U20,'Cait Sith'!F4:G103,2)</f>
        <v>1418</v>
      </c>
      <c r="U20" s="6">
        <f>INT((F20+L20+O20+R20)/4)</f>
        <v>9</v>
      </c>
      <c r="V20" s="6" t="s">
        <v>37</v>
      </c>
      <c r="W20" s="5">
        <f t="shared" si="4"/>
        <v>0</v>
      </c>
      <c r="X20" s="5">
        <v>1</v>
      </c>
    </row>
    <row r="21" spans="2:24" s="2" customFormat="1" ht="21" customHeight="1" x14ac:dyDescent="0.25">
      <c r="B21" s="11" t="s">
        <v>16</v>
      </c>
      <c r="C21" s="4">
        <v>600</v>
      </c>
      <c r="D21" s="6" t="s">
        <v>70</v>
      </c>
      <c r="E21" s="6">
        <f t="shared" si="1"/>
        <v>2047</v>
      </c>
      <c r="F21" s="8">
        <f>INDEX(Cloud!$H$5:$H$103,RANK(LOOKUP(E21,Cloud!$I$5:$I$103),Cloud!$I$5:$I$103,1)+1)-1</f>
        <v>10</v>
      </c>
      <c r="G21" s="6" t="s">
        <v>1</v>
      </c>
      <c r="H21" s="6">
        <f t="shared" si="2"/>
        <v>1830</v>
      </c>
      <c r="I21" s="6">
        <f>INDEX(Barret!$G$5:$G$103,RANK(LOOKUP(H21,Barret!$H$5:$H$103),Barret!$H$5:$H$103,1)+1)-1</f>
        <v>9</v>
      </c>
      <c r="J21" s="6" t="s">
        <v>70</v>
      </c>
      <c r="K21" s="6">
        <f t="shared" si="5"/>
        <v>1592</v>
      </c>
      <c r="L21" s="6">
        <f>INDEX(Tifa!$H$5:$H$103,RANK(LOOKUP(K21,Tifa!$I$5:$I$103),Tifa!$I$5:$I$103,1)+1)-1</f>
        <v>9</v>
      </c>
      <c r="M21" s="6" t="s">
        <v>70</v>
      </c>
      <c r="N21" s="6">
        <f t="shared" si="6"/>
        <v>2982</v>
      </c>
      <c r="O21" s="6">
        <f>INDEX(Aeris!$I$5:$I$103,RANK(LOOKUP(N21,Aeris!$J$5:$J$103),Aeris!$J$5:$J$103,1)+1)-1</f>
        <v>11</v>
      </c>
      <c r="P21" s="6" t="s">
        <v>70</v>
      </c>
      <c r="Q21" s="6">
        <f t="shared" si="7"/>
        <v>1941</v>
      </c>
      <c r="R21" s="6">
        <f>INDEX(Nanaki!$G$5:$G$103,RANK(LOOKUP(Q21,Nanaki!$H$5:$H$103),Nanaki!$H$5:$H$103,1)+1)-1</f>
        <v>10</v>
      </c>
      <c r="S21" s="6" t="s">
        <v>70</v>
      </c>
      <c r="T21" s="6">
        <f>T20+IF(S21="Survivant", $C21, IF(S21="Inactif", INT($C21 /2), 0))</f>
        <v>1718</v>
      </c>
      <c r="U21" s="6">
        <f>INDEX('Cait Sith'!$F$5:$F$103,RANK(LOOKUP(T21,'Cait Sith'!$G$5:$G$103),'Cait Sith'!$G$5:$G$103,1)+1)-1</f>
        <v>9</v>
      </c>
      <c r="V21" s="6" t="s">
        <v>37</v>
      </c>
      <c r="W21" s="5">
        <f t="shared" si="4"/>
        <v>0</v>
      </c>
      <c r="X21" s="5">
        <v>1</v>
      </c>
    </row>
    <row r="22" spans="2:24" s="2" customFormat="1" ht="21" customHeight="1" x14ac:dyDescent="0.25">
      <c r="B22" s="11" t="s">
        <v>17</v>
      </c>
      <c r="C22" s="4">
        <v>290</v>
      </c>
      <c r="D22" s="6" t="s">
        <v>36</v>
      </c>
      <c r="E22" s="6">
        <f t="shared" si="1"/>
        <v>2047</v>
      </c>
      <c r="F22" s="8">
        <f>INDEX(Cloud!$H$5:$H$103,RANK(LOOKUP(E22,Cloud!$I$5:$I$103),Cloud!$I$5:$I$103,1)+1)-1</f>
        <v>10</v>
      </c>
      <c r="G22" s="6" t="s">
        <v>70</v>
      </c>
      <c r="H22" s="6">
        <f t="shared" si="2"/>
        <v>1975</v>
      </c>
      <c r="I22" s="6">
        <f>INDEX(Barret!$G$5:$G$103,RANK(LOOKUP(H22,Barret!$H$5:$H$103),Barret!$H$5:$H$103,1)+1)-1</f>
        <v>9</v>
      </c>
      <c r="J22" s="6" t="s">
        <v>70</v>
      </c>
      <c r="K22" s="6">
        <f t="shared" si="5"/>
        <v>1737</v>
      </c>
      <c r="L22" s="6">
        <f>INDEX(Tifa!$H$5:$H$103,RANK(LOOKUP(K22,Tifa!$I$5:$I$103),Tifa!$I$5:$I$103,1)+1)-1</f>
        <v>9</v>
      </c>
      <c r="M22" s="6" t="s">
        <v>1</v>
      </c>
      <c r="N22" s="6">
        <f t="shared" si="6"/>
        <v>3272</v>
      </c>
      <c r="O22" s="6">
        <f>INDEX(Aeris!$I$5:$I$103,RANK(LOOKUP(N22,Aeris!$J$5:$J$103),Aeris!$J$5:$J$103,1)+1)-1</f>
        <v>11</v>
      </c>
      <c r="P22" s="6" t="s">
        <v>36</v>
      </c>
      <c r="Q22" s="6">
        <f t="shared" si="7"/>
        <v>1941</v>
      </c>
      <c r="R22" s="6">
        <f>INDEX(Nanaki!$G$5:$G$103,RANK(LOOKUP(Q22,Nanaki!$H$5:$H$103),Nanaki!$H$5:$H$103,1)+1)-1</f>
        <v>10</v>
      </c>
      <c r="S22" s="6" t="s">
        <v>70</v>
      </c>
      <c r="T22" s="6">
        <f t="shared" ref="T22:T54" si="9">T21+IF(S22="Survivant", $C22, IF(S22="Inactif", INT($C22 /2), 0))</f>
        <v>1863</v>
      </c>
      <c r="U22" s="6">
        <f>INDEX('Cait Sith'!$F$5:$F$103,RANK(LOOKUP(T22,'Cait Sith'!$G$5:$G$103),'Cait Sith'!$G$5:$G$103,1)+1)-1</f>
        <v>9</v>
      </c>
      <c r="V22" s="6" t="s">
        <v>37</v>
      </c>
      <c r="W22" s="5">
        <f t="shared" si="4"/>
        <v>0</v>
      </c>
      <c r="X22" s="5">
        <v>1</v>
      </c>
    </row>
    <row r="23" spans="2:24" s="2" customFormat="1" ht="21" customHeight="1" x14ac:dyDescent="0.25">
      <c r="B23" s="11" t="s">
        <v>17</v>
      </c>
      <c r="C23" s="4">
        <v>290</v>
      </c>
      <c r="D23" s="6" t="s">
        <v>36</v>
      </c>
      <c r="E23" s="6">
        <f t="shared" si="1"/>
        <v>2047</v>
      </c>
      <c r="F23" s="8">
        <f>INDEX(Cloud!$H$5:$H$103,RANK(LOOKUP(E23,Cloud!$I$5:$I$103),Cloud!$I$5:$I$103,1)+1)-1</f>
        <v>10</v>
      </c>
      <c r="G23" s="6" t="s">
        <v>70</v>
      </c>
      <c r="H23" s="6">
        <f t="shared" si="2"/>
        <v>2120</v>
      </c>
      <c r="I23" s="6">
        <f>INDEX(Barret!$G$5:$G$103,RANK(LOOKUP(H23,Barret!$H$5:$H$103),Barret!$H$5:$H$103,1)+1)-1</f>
        <v>10</v>
      </c>
      <c r="J23" s="6" t="s">
        <v>70</v>
      </c>
      <c r="K23" s="6">
        <f t="shared" si="5"/>
        <v>1882</v>
      </c>
      <c r="L23" s="6">
        <f>INDEX(Tifa!$H$5:$H$103,RANK(LOOKUP(K23,Tifa!$I$5:$I$103),Tifa!$I$5:$I$103,1)+1)-1</f>
        <v>9</v>
      </c>
      <c r="M23" s="6" t="s">
        <v>1</v>
      </c>
      <c r="N23" s="6">
        <f t="shared" si="6"/>
        <v>3562</v>
      </c>
      <c r="O23" s="6">
        <f>INDEX(Aeris!$I$5:$I$103,RANK(LOOKUP(N23,Aeris!$J$5:$J$103),Aeris!$J$5:$J$103,1)+1)-1</f>
        <v>12</v>
      </c>
      <c r="P23" s="6" t="s">
        <v>36</v>
      </c>
      <c r="Q23" s="6">
        <f t="shared" si="7"/>
        <v>1941</v>
      </c>
      <c r="R23" s="6">
        <f>INDEX(Nanaki!$G$5:$G$103,RANK(LOOKUP(Q23,Nanaki!$H$5:$H$103),Nanaki!$H$5:$H$103,1)+1)-1</f>
        <v>10</v>
      </c>
      <c r="S23" s="6" t="s">
        <v>70</v>
      </c>
      <c r="T23" s="6">
        <f t="shared" si="9"/>
        <v>2008</v>
      </c>
      <c r="U23" s="6">
        <f>INDEX('Cait Sith'!$F$5:$F$103,RANK(LOOKUP(T23,'Cait Sith'!$G$5:$G$103),'Cait Sith'!$G$5:$G$103,1)+1)-1</f>
        <v>10</v>
      </c>
      <c r="V23" s="6" t="s">
        <v>37</v>
      </c>
      <c r="W23" s="5">
        <f t="shared" si="4"/>
        <v>0</v>
      </c>
      <c r="X23" s="5">
        <v>1</v>
      </c>
    </row>
    <row r="24" spans="2:24" s="2" customFormat="1" ht="21" customHeight="1" x14ac:dyDescent="0.25">
      <c r="B24" s="11" t="s">
        <v>18</v>
      </c>
      <c r="C24" s="4">
        <v>1400</v>
      </c>
      <c r="D24" s="6" t="s">
        <v>36</v>
      </c>
      <c r="E24" s="6">
        <f t="shared" si="1"/>
        <v>2047</v>
      </c>
      <c r="F24" s="8">
        <f>INDEX(Cloud!$H$5:$H$103,RANK(LOOKUP(E24,Cloud!$I$5:$I$103),Cloud!$I$5:$I$103,1)+1)-1</f>
        <v>10</v>
      </c>
      <c r="G24" s="6" t="s">
        <v>70</v>
      </c>
      <c r="H24" s="6">
        <f t="shared" si="2"/>
        <v>2820</v>
      </c>
      <c r="I24" s="6">
        <f>INDEX(Barret!$G$5:$G$103,RANK(LOOKUP(H24,Barret!$H$5:$H$103),Barret!$H$5:$H$103,1)+1)-1</f>
        <v>11</v>
      </c>
      <c r="J24" s="6" t="s">
        <v>70</v>
      </c>
      <c r="K24" s="6">
        <f t="shared" si="5"/>
        <v>2582</v>
      </c>
      <c r="L24" s="6">
        <f>INDEX(Tifa!$H$5:$H$103,RANK(LOOKUP(K24,Tifa!$I$5:$I$103),Tifa!$I$5:$I$103,1)+1)-1</f>
        <v>10</v>
      </c>
      <c r="M24" s="6" t="s">
        <v>1</v>
      </c>
      <c r="N24" s="6">
        <f t="shared" si="6"/>
        <v>4962</v>
      </c>
      <c r="O24" s="6">
        <f>INDEX(Aeris!$I$5:$I$103,RANK(LOOKUP(N24,Aeris!$J$5:$J$103),Aeris!$J$5:$J$103,1)+1)-1</f>
        <v>13</v>
      </c>
      <c r="P24" s="6" t="s">
        <v>36</v>
      </c>
      <c r="Q24" s="6">
        <f t="shared" si="7"/>
        <v>1941</v>
      </c>
      <c r="R24" s="6">
        <f>INDEX(Nanaki!$G$5:$G$103,RANK(LOOKUP(Q24,Nanaki!$H$5:$H$103),Nanaki!$H$5:$H$103,1)+1)-1</f>
        <v>10</v>
      </c>
      <c r="S24" s="6" t="s">
        <v>70</v>
      </c>
      <c r="T24" s="6">
        <f t="shared" si="9"/>
        <v>2708</v>
      </c>
      <c r="U24" s="6">
        <f>INDEX('Cait Sith'!$F$5:$F$103,RANK(LOOKUP(T24,'Cait Sith'!$G$5:$G$103),'Cait Sith'!$G$5:$G$103,1)+1)-1</f>
        <v>11</v>
      </c>
      <c r="V24" s="6" t="s">
        <v>37</v>
      </c>
      <c r="W24" s="5">
        <f t="shared" si="4"/>
        <v>0</v>
      </c>
      <c r="X24" s="5">
        <v>1</v>
      </c>
    </row>
    <row r="25" spans="2:24" s="2" customFormat="1" ht="21" customHeight="1" x14ac:dyDescent="0.25">
      <c r="B25" s="11" t="s">
        <v>19</v>
      </c>
      <c r="C25" s="4">
        <v>3000</v>
      </c>
      <c r="D25" s="6" t="s">
        <v>36</v>
      </c>
      <c r="E25" s="6">
        <f t="shared" si="1"/>
        <v>2047</v>
      </c>
      <c r="F25" s="8">
        <f>INDEX(Cloud!$H$5:$H$103,RANK(LOOKUP(E25,Cloud!$I$5:$I$103),Cloud!$I$5:$I$103,1)+1)-1</f>
        <v>10</v>
      </c>
      <c r="G25" s="6" t="s">
        <v>70</v>
      </c>
      <c r="H25" s="6">
        <f t="shared" si="2"/>
        <v>4320</v>
      </c>
      <c r="I25" s="6">
        <f>INDEX(Barret!$G$5:$G$103,RANK(LOOKUP(H25,Barret!$H$5:$H$103),Barret!$H$5:$H$103,1)+1)-1</f>
        <v>12</v>
      </c>
      <c r="J25" s="6" t="s">
        <v>36</v>
      </c>
      <c r="K25" s="6">
        <f t="shared" si="5"/>
        <v>2582</v>
      </c>
      <c r="L25" s="6">
        <f>INDEX(Tifa!$H$5:$H$103,RANK(LOOKUP(K25,Tifa!$I$5:$I$103),Tifa!$I$5:$I$103,1)+1)-1</f>
        <v>10</v>
      </c>
      <c r="M25" s="6" t="s">
        <v>1</v>
      </c>
      <c r="N25" s="6">
        <f t="shared" si="6"/>
        <v>7962</v>
      </c>
      <c r="O25" s="6">
        <f>INDEX(Aeris!$I$5:$I$103,RANK(LOOKUP(N25,Aeris!$J$5:$J$103),Aeris!$J$5:$J$103,1)+1)-1</f>
        <v>15</v>
      </c>
      <c r="P25" s="6" t="s">
        <v>70</v>
      </c>
      <c r="Q25" s="6">
        <f t="shared" si="7"/>
        <v>3441</v>
      </c>
      <c r="R25" s="6">
        <f>INDEX(Nanaki!$G$5:$G$103,RANK(LOOKUP(Q25,Nanaki!$H$5:$H$103),Nanaki!$H$5:$H$103,1)+1)-1</f>
        <v>11</v>
      </c>
      <c r="S25" s="6" t="s">
        <v>70</v>
      </c>
      <c r="T25" s="6">
        <f t="shared" si="9"/>
        <v>4208</v>
      </c>
      <c r="U25" s="6">
        <f>INDEX('Cait Sith'!$F$5:$F$103,RANK(LOOKUP(T25,'Cait Sith'!$G$5:$G$103),'Cait Sith'!$G$5:$G$103,1)+1)-1</f>
        <v>12</v>
      </c>
      <c r="V25" s="6" t="s">
        <v>37</v>
      </c>
      <c r="W25" s="5">
        <f t="shared" si="4"/>
        <v>0</v>
      </c>
      <c r="X25" s="5">
        <v>1</v>
      </c>
    </row>
    <row r="26" spans="2:24" s="2" customFormat="1" ht="21" customHeight="1" x14ac:dyDescent="0.25">
      <c r="B26" s="10" t="s">
        <v>62</v>
      </c>
      <c r="C26" s="13" t="s">
        <v>47</v>
      </c>
      <c r="D26" s="6" t="s">
        <v>50</v>
      </c>
      <c r="E26" s="6">
        <f t="shared" si="1"/>
        <v>2047</v>
      </c>
      <c r="F26" s="8">
        <f>INDEX(Cloud!$H$5:$H$103,RANK(LOOKUP(E26,Cloud!$I$5:$I$103),Cloud!$I$5:$I$103,1)+1)-1</f>
        <v>10</v>
      </c>
      <c r="G26" s="6" t="s">
        <v>50</v>
      </c>
      <c r="H26" s="6">
        <f t="shared" si="2"/>
        <v>4320</v>
      </c>
      <c r="I26" s="6">
        <f>INDEX(Barret!$G$5:$G$103,RANK(LOOKUP(H26,Barret!$H$5:$H$103),Barret!$H$5:$H$103,1)+1)-1</f>
        <v>12</v>
      </c>
      <c r="J26" s="6" t="s">
        <v>50</v>
      </c>
      <c r="K26" s="6">
        <f t="shared" si="5"/>
        <v>2582</v>
      </c>
      <c r="L26" s="6">
        <f>INDEX(Tifa!$H$5:$H$103,RANK(LOOKUP(K26,Tifa!$I$5:$I$103),Tifa!$I$5:$I$103,1)+1)-1</f>
        <v>10</v>
      </c>
      <c r="M26" s="6" t="s">
        <v>50</v>
      </c>
      <c r="N26" s="6">
        <f t="shared" si="6"/>
        <v>7962</v>
      </c>
      <c r="O26" s="6">
        <f>INDEX(Aeris!$I$5:$I$103,RANK(LOOKUP(N26,Aeris!$J$5:$J$103),Aeris!$J$5:$J$103,1)+1)-1</f>
        <v>15</v>
      </c>
      <c r="P26" s="6" t="s">
        <v>50</v>
      </c>
      <c r="Q26" s="6">
        <f t="shared" si="7"/>
        <v>3441</v>
      </c>
      <c r="R26" s="6">
        <f>INDEX(Nanaki!$G$5:$G$103,RANK(LOOKUP(Q26,Nanaki!$H$5:$H$103),Nanaki!$H$5:$H$103,1)+1)-1</f>
        <v>11</v>
      </c>
      <c r="S26" s="6" t="s">
        <v>50</v>
      </c>
      <c r="T26" s="6">
        <f t="shared" si="9"/>
        <v>4208</v>
      </c>
      <c r="U26" s="6">
        <f>INDEX('Cait Sith'!$F$5:$F$103,RANK(LOOKUP(T26,'Cait Sith'!$G$5:$G$103),'Cait Sith'!$G$5:$G$103,1)+1)-1</f>
        <v>12</v>
      </c>
      <c r="V26" s="6" t="s">
        <v>37</v>
      </c>
      <c r="W26" s="5">
        <f>18+VLOOKUP(X26,Cid!G17:H116,2)</f>
        <v>5909</v>
      </c>
      <c r="X26" s="5">
        <f>INT((F26+I26+L26+O26+R26+U26)/6)+3</f>
        <v>14</v>
      </c>
    </row>
    <row r="27" spans="2:24" s="2" customFormat="1" ht="21" customHeight="1" x14ac:dyDescent="0.25">
      <c r="B27" s="11" t="s">
        <v>20</v>
      </c>
      <c r="C27" s="4">
        <v>1800</v>
      </c>
      <c r="D27" s="6" t="s">
        <v>36</v>
      </c>
      <c r="E27" s="6">
        <f t="shared" si="1"/>
        <v>2047</v>
      </c>
      <c r="F27" s="8">
        <f>INDEX(Cloud!$H$5:$H$103,RANK(LOOKUP(E27,Cloud!$I$5:$I$103),Cloud!$I$5:$I$103,1)+1)-1</f>
        <v>10</v>
      </c>
      <c r="G27" s="6" t="s">
        <v>36</v>
      </c>
      <c r="H27" s="6">
        <f t="shared" si="2"/>
        <v>4320</v>
      </c>
      <c r="I27" s="6">
        <f>INDEX(Barret!$G$5:$G$103,RANK(LOOKUP(H27,Barret!$H$5:$H$103),Barret!$H$5:$H$103,1)+1)-1</f>
        <v>12</v>
      </c>
      <c r="J27" s="6" t="s">
        <v>70</v>
      </c>
      <c r="K27" s="6">
        <f t="shared" si="5"/>
        <v>3482</v>
      </c>
      <c r="L27" s="6">
        <f>INDEX(Tifa!$H$5:$H$103,RANK(LOOKUP(K27,Tifa!$I$5:$I$103),Tifa!$I$5:$I$103,1)+1)-1</f>
        <v>11</v>
      </c>
      <c r="M27" s="6" t="s">
        <v>1</v>
      </c>
      <c r="N27" s="6">
        <f t="shared" si="6"/>
        <v>9762</v>
      </c>
      <c r="O27" s="6">
        <f>INDEX(Aeris!$I$5:$I$103,RANK(LOOKUP(N27,Aeris!$J$5:$J$103),Aeris!$J$5:$J$103,1)+1)-1</f>
        <v>16</v>
      </c>
      <c r="P27" s="6" t="s">
        <v>70</v>
      </c>
      <c r="Q27" s="6">
        <f t="shared" si="7"/>
        <v>4341</v>
      </c>
      <c r="R27" s="6">
        <f>INDEX(Nanaki!$G$5:$G$103,RANK(LOOKUP(Q27,Nanaki!$H$5:$H$103),Nanaki!$H$5:$H$103,1)+1)-1</f>
        <v>12</v>
      </c>
      <c r="S27" s="6" t="s">
        <v>70</v>
      </c>
      <c r="T27" s="6">
        <f t="shared" si="9"/>
        <v>5108</v>
      </c>
      <c r="U27" s="6">
        <f>INDEX('Cait Sith'!$F$5:$F$103,RANK(LOOKUP(T27,'Cait Sith'!$G$5:$G$103),'Cait Sith'!$G$5:$G$103,1)+1)-1</f>
        <v>13</v>
      </c>
      <c r="V27" s="6" t="s">
        <v>37</v>
      </c>
      <c r="W27" s="5">
        <f t="shared" ref="W27:W54" si="10">W26+IF(V27="Survivant", $C27, IF(V27="Inactif", INT($C27 /2), 0))</f>
        <v>5909</v>
      </c>
      <c r="X27" s="5">
        <f>INDEX(Cid!$G$5:$G$103,RANK(LOOKUP(W27,Cid!$H$5:$H$103),Cid!$H$5:$H$103,1)+1)-1</f>
        <v>14</v>
      </c>
    </row>
    <row r="28" spans="2:24" s="2" customFormat="1" ht="21" customHeight="1" x14ac:dyDescent="0.25">
      <c r="B28" s="11" t="s">
        <v>21</v>
      </c>
      <c r="C28" s="4">
        <v>3500</v>
      </c>
      <c r="D28" s="6" t="s">
        <v>36</v>
      </c>
      <c r="E28" s="6">
        <f t="shared" si="1"/>
        <v>2047</v>
      </c>
      <c r="F28" s="8">
        <f>INDEX(Cloud!$H$5:$H$103,RANK(LOOKUP(E28,Cloud!$I$5:$I$103),Cloud!$I$5:$I$103,1)+1)-1</f>
        <v>10</v>
      </c>
      <c r="G28" s="6" t="s">
        <v>70</v>
      </c>
      <c r="H28" s="6">
        <f t="shared" si="2"/>
        <v>6070</v>
      </c>
      <c r="I28" s="6">
        <f>INDEX(Barret!$G$5:$G$103,RANK(LOOKUP(H28,Barret!$H$5:$H$103),Barret!$H$5:$H$103,1)+1)-1</f>
        <v>14</v>
      </c>
      <c r="J28" s="6" t="s">
        <v>70</v>
      </c>
      <c r="K28" s="6">
        <f t="shared" si="5"/>
        <v>5232</v>
      </c>
      <c r="L28" s="6">
        <f>INDEX(Tifa!$H$5:$H$103,RANK(LOOKUP(K28,Tifa!$I$5:$I$103),Tifa!$I$5:$I$103,1)+1)-1</f>
        <v>13</v>
      </c>
      <c r="M28" s="6" t="s">
        <v>1</v>
      </c>
      <c r="N28" s="6">
        <f t="shared" si="6"/>
        <v>13262</v>
      </c>
      <c r="O28" s="6">
        <f>INDEX(Aeris!$I$5:$I$103,RANK(LOOKUP(N28,Aeris!$J$5:$J$103),Aeris!$J$5:$J$103,1)+1)-1</f>
        <v>18</v>
      </c>
      <c r="P28" s="6" t="s">
        <v>70</v>
      </c>
      <c r="Q28" s="6">
        <f t="shared" si="7"/>
        <v>6091</v>
      </c>
      <c r="R28" s="6">
        <f>INDEX(Nanaki!$G$5:$G$103,RANK(LOOKUP(Q28,Nanaki!$H$5:$H$103),Nanaki!$H$5:$H$103,1)+1)-1</f>
        <v>14</v>
      </c>
      <c r="S28" s="6" t="s">
        <v>70</v>
      </c>
      <c r="T28" s="6">
        <f t="shared" si="9"/>
        <v>6858</v>
      </c>
      <c r="U28" s="6">
        <f>INDEX('Cait Sith'!$F$5:$F$103,RANK(LOOKUP(T28,'Cait Sith'!$G$5:$G$103),'Cait Sith'!$G$5:$G$103,1)+1)-1</f>
        <v>14</v>
      </c>
      <c r="V28" s="6" t="s">
        <v>36</v>
      </c>
      <c r="W28" s="5">
        <f t="shared" si="10"/>
        <v>5909</v>
      </c>
      <c r="X28" s="5">
        <f>INDEX(Cid!$G$5:$G$103,RANK(LOOKUP(W28,Cid!$H$5:$H$103),Cid!$H$5:$H$103,1)+1)-1</f>
        <v>14</v>
      </c>
    </row>
    <row r="29" spans="2:24" s="2" customFormat="1" ht="21" customHeight="1" x14ac:dyDescent="0.25">
      <c r="B29" s="11" t="s">
        <v>22</v>
      </c>
      <c r="C29" s="4">
        <v>3800</v>
      </c>
      <c r="D29" s="6" t="s">
        <v>36</v>
      </c>
      <c r="E29" s="6">
        <f t="shared" si="1"/>
        <v>2047</v>
      </c>
      <c r="F29" s="8">
        <f>INDEX(Cloud!$H$5:$H$103,RANK(LOOKUP(E29,Cloud!$I$5:$I$103),Cloud!$I$5:$I$103,1)+1)-1</f>
        <v>10</v>
      </c>
      <c r="G29" s="6" t="s">
        <v>70</v>
      </c>
      <c r="H29" s="6">
        <f t="shared" si="2"/>
        <v>7970</v>
      </c>
      <c r="I29" s="6">
        <f>INDEX(Barret!$G$5:$G$103,RANK(LOOKUP(H29,Barret!$H$5:$H$103),Barret!$H$5:$H$103,1)+1)-1</f>
        <v>15</v>
      </c>
      <c r="J29" s="6" t="s">
        <v>70</v>
      </c>
      <c r="K29" s="6">
        <f t="shared" si="5"/>
        <v>7132</v>
      </c>
      <c r="L29" s="6">
        <f>INDEX(Tifa!$H$5:$H$103,RANK(LOOKUP(K29,Tifa!$I$5:$I$103),Tifa!$I$5:$I$103,1)+1)-1</f>
        <v>14</v>
      </c>
      <c r="M29" s="6" t="s">
        <v>1</v>
      </c>
      <c r="N29" s="6">
        <f t="shared" si="6"/>
        <v>17062</v>
      </c>
      <c r="O29" s="6">
        <f>INDEX(Aeris!$I$5:$I$103,RANK(LOOKUP(N29,Aeris!$J$5:$J$103),Aeris!$J$5:$J$103,1)+1)-1</f>
        <v>19</v>
      </c>
      <c r="P29" s="6" t="s">
        <v>70</v>
      </c>
      <c r="Q29" s="6">
        <f t="shared" si="7"/>
        <v>7991</v>
      </c>
      <c r="R29" s="6">
        <f>INDEX(Nanaki!$G$5:$G$103,RANK(LOOKUP(Q29,Nanaki!$H$5:$H$103),Nanaki!$H$5:$H$103,1)+1)-1</f>
        <v>15</v>
      </c>
      <c r="S29" s="6" t="s">
        <v>70</v>
      </c>
      <c r="T29" s="6">
        <f t="shared" si="9"/>
        <v>8758</v>
      </c>
      <c r="U29" s="6">
        <f>INDEX('Cait Sith'!$F$5:$F$103,RANK(LOOKUP(T29,'Cait Sith'!$G$5:$G$103),'Cait Sith'!$G$5:$G$103,1)+1)-1</f>
        <v>15</v>
      </c>
      <c r="V29" s="6" t="s">
        <v>36</v>
      </c>
      <c r="W29" s="5">
        <f t="shared" si="10"/>
        <v>5909</v>
      </c>
      <c r="X29" s="5">
        <f>INDEX(Cid!$G$5:$G$103,RANK(LOOKUP(W29,Cid!$H$5:$H$103),Cid!$H$5:$H$103,1)+1)-1</f>
        <v>14</v>
      </c>
    </row>
    <row r="30" spans="2:24" s="2" customFormat="1" ht="21" customHeight="1" x14ac:dyDescent="0.25">
      <c r="B30" s="11" t="s">
        <v>23</v>
      </c>
      <c r="C30" s="4">
        <v>4000</v>
      </c>
      <c r="D30" s="6" t="s">
        <v>1</v>
      </c>
      <c r="E30" s="6">
        <f t="shared" si="1"/>
        <v>6047</v>
      </c>
      <c r="F30" s="8">
        <f>INDEX(Cloud!$H$5:$H$103,RANK(LOOKUP(E30,Cloud!$I$5:$I$103),Cloud!$I$5:$I$103,1)+1)-1</f>
        <v>14</v>
      </c>
      <c r="G30" s="6" t="s">
        <v>70</v>
      </c>
      <c r="H30" s="6">
        <f t="shared" si="2"/>
        <v>9970</v>
      </c>
      <c r="I30" s="6">
        <f>INDEX(Barret!$G$5:$G$103,RANK(LOOKUP(H30,Barret!$H$5:$H$103),Barret!$H$5:$H$103,1)+1)-1</f>
        <v>16</v>
      </c>
      <c r="J30" s="6" t="s">
        <v>36</v>
      </c>
      <c r="K30" s="6">
        <f t="shared" si="5"/>
        <v>7132</v>
      </c>
      <c r="L30" s="6">
        <f>INDEX(Tifa!$H$5:$H$103,RANK(LOOKUP(K30,Tifa!$I$5:$I$103),Tifa!$I$5:$I$103,1)+1)-1</f>
        <v>14</v>
      </c>
      <c r="M30" s="6" t="s">
        <v>37</v>
      </c>
      <c r="N30" s="6">
        <f t="shared" si="6"/>
        <v>17062</v>
      </c>
      <c r="O30" s="6">
        <f>INDEX(Aeris!$I$5:$I$103,RANK(LOOKUP(N30,Aeris!$J$5:$J$103),Aeris!$J$5:$J$103,1)+1)-1</f>
        <v>19</v>
      </c>
      <c r="P30" s="6" t="s">
        <v>36</v>
      </c>
      <c r="Q30" s="6">
        <f t="shared" si="7"/>
        <v>7991</v>
      </c>
      <c r="R30" s="6">
        <f>INDEX(Nanaki!$G$5:$G$103,RANK(LOOKUP(Q30,Nanaki!$H$5:$H$103),Nanaki!$H$5:$H$103,1)+1)-1</f>
        <v>15</v>
      </c>
      <c r="S30" s="6" t="s">
        <v>70</v>
      </c>
      <c r="T30" s="6">
        <f t="shared" si="9"/>
        <v>10758</v>
      </c>
      <c r="U30" s="6">
        <f>INDEX('Cait Sith'!$F$5:$F$103,RANK(LOOKUP(T30,'Cait Sith'!$G$5:$G$103),'Cait Sith'!$G$5:$G$103,1)+1)-1</f>
        <v>16</v>
      </c>
      <c r="V30" s="6" t="s">
        <v>70</v>
      </c>
      <c r="W30" s="5">
        <f t="shared" si="10"/>
        <v>7909</v>
      </c>
      <c r="X30" s="5">
        <f>INDEX(Cid!$G$5:$G$103,RANK(LOOKUP(W30,Cid!$H$5:$H$103),Cid!$H$5:$H$103,1)+1)-1</f>
        <v>15</v>
      </c>
    </row>
    <row r="31" spans="2:24" s="2" customFormat="1" ht="21" customHeight="1" x14ac:dyDescent="0.25">
      <c r="B31" s="11" t="s">
        <v>24</v>
      </c>
      <c r="C31" s="4">
        <v>500</v>
      </c>
      <c r="D31" s="6" t="s">
        <v>36</v>
      </c>
      <c r="E31" s="6">
        <f t="shared" si="1"/>
        <v>6047</v>
      </c>
      <c r="F31" s="8">
        <f>INDEX(Cloud!$H$5:$H$103,RANK(LOOKUP(E31,Cloud!$I$5:$I$103),Cloud!$I$5:$I$103,1)+1)-1</f>
        <v>14</v>
      </c>
      <c r="G31" s="6" t="s">
        <v>70</v>
      </c>
      <c r="H31" s="6">
        <f t="shared" si="2"/>
        <v>10220</v>
      </c>
      <c r="I31" s="6">
        <f>INDEX(Barret!$G$5:$G$103,RANK(LOOKUP(H31,Barret!$H$5:$H$103),Barret!$H$5:$H$103,1)+1)-1</f>
        <v>16</v>
      </c>
      <c r="J31" s="6" t="s">
        <v>1</v>
      </c>
      <c r="K31" s="6">
        <f t="shared" si="5"/>
        <v>7632</v>
      </c>
      <c r="L31" s="6">
        <f>INDEX(Tifa!$H$5:$H$103,RANK(LOOKUP(K31,Tifa!$I$5:$I$103),Tifa!$I$5:$I$103,1)+1)-1</f>
        <v>15</v>
      </c>
      <c r="M31" s="6" t="s">
        <v>37</v>
      </c>
      <c r="N31" s="6">
        <f t="shared" si="6"/>
        <v>17062</v>
      </c>
      <c r="O31" s="6">
        <f>INDEX(Aeris!$I$5:$I$103,RANK(LOOKUP(N31,Aeris!$J$5:$J$103),Aeris!$J$5:$J$103,1)+1)-1</f>
        <v>19</v>
      </c>
      <c r="P31" s="6" t="s">
        <v>70</v>
      </c>
      <c r="Q31" s="6">
        <f t="shared" si="7"/>
        <v>8241</v>
      </c>
      <c r="R31" s="6">
        <f>INDEX(Nanaki!$G$5:$G$103,RANK(LOOKUP(Q31,Nanaki!$H$5:$H$103),Nanaki!$H$5:$H$103,1)+1)-1</f>
        <v>15</v>
      </c>
      <c r="S31" s="6" t="s">
        <v>36</v>
      </c>
      <c r="T31" s="6">
        <f t="shared" si="9"/>
        <v>10758</v>
      </c>
      <c r="U31" s="6">
        <f>INDEX('Cait Sith'!$F$5:$F$103,RANK(LOOKUP(T31,'Cait Sith'!$G$5:$G$103),'Cait Sith'!$G$5:$G$103,1)+1)-1</f>
        <v>16</v>
      </c>
      <c r="V31" s="6" t="s">
        <v>70</v>
      </c>
      <c r="W31" s="5">
        <f t="shared" si="10"/>
        <v>8159</v>
      </c>
      <c r="X31" s="5">
        <f>INDEX(Cid!$G$5:$G$103,RANK(LOOKUP(W31,Cid!$H$5:$H$103),Cid!$H$5:$H$103,1)+1)-1</f>
        <v>15</v>
      </c>
    </row>
    <row r="32" spans="2:24" s="2" customFormat="1" ht="21" customHeight="1" x14ac:dyDescent="0.25">
      <c r="B32" s="11" t="s">
        <v>24</v>
      </c>
      <c r="C32" s="4">
        <v>500</v>
      </c>
      <c r="D32" s="6" t="s">
        <v>1</v>
      </c>
      <c r="E32" s="6">
        <f t="shared" si="1"/>
        <v>6547</v>
      </c>
      <c r="F32" s="8">
        <f>INDEX(Cloud!$H$5:$H$103,RANK(LOOKUP(E32,Cloud!$I$5:$I$103),Cloud!$I$5:$I$103,1)+1)-1</f>
        <v>14</v>
      </c>
      <c r="G32" s="6" t="s">
        <v>70</v>
      </c>
      <c r="H32" s="6">
        <f t="shared" si="2"/>
        <v>10470</v>
      </c>
      <c r="I32" s="6">
        <f>INDEX(Barret!$G$5:$G$103,RANK(LOOKUP(H32,Barret!$H$5:$H$103),Barret!$H$5:$H$103,1)+1)-1</f>
        <v>16</v>
      </c>
      <c r="J32" s="6" t="s">
        <v>36</v>
      </c>
      <c r="K32" s="6">
        <f t="shared" si="5"/>
        <v>7632</v>
      </c>
      <c r="L32" s="6">
        <f>INDEX(Tifa!$H$5:$H$103,RANK(LOOKUP(K32,Tifa!$I$5:$I$103),Tifa!$I$5:$I$103,1)+1)-1</f>
        <v>15</v>
      </c>
      <c r="M32" s="6" t="s">
        <v>37</v>
      </c>
      <c r="N32" s="6">
        <f t="shared" si="6"/>
        <v>17062</v>
      </c>
      <c r="O32" s="6">
        <f>INDEX(Aeris!$I$5:$I$103,RANK(LOOKUP(N32,Aeris!$J$5:$J$103),Aeris!$J$5:$J$103,1)+1)-1</f>
        <v>19</v>
      </c>
      <c r="P32" s="6" t="s">
        <v>36</v>
      </c>
      <c r="Q32" s="6">
        <f t="shared" si="7"/>
        <v>8241</v>
      </c>
      <c r="R32" s="6">
        <f>INDEX(Nanaki!$G$5:$G$103,RANK(LOOKUP(Q32,Nanaki!$H$5:$H$103),Nanaki!$H$5:$H$103,1)+1)-1</f>
        <v>15</v>
      </c>
      <c r="S32" s="6" t="s">
        <v>70</v>
      </c>
      <c r="T32" s="6">
        <f t="shared" si="9"/>
        <v>11008</v>
      </c>
      <c r="U32" s="6">
        <f>INDEX('Cait Sith'!$F$5:$F$103,RANK(LOOKUP(T32,'Cait Sith'!$G$5:$G$103),'Cait Sith'!$G$5:$G$103,1)+1)-1</f>
        <v>17</v>
      </c>
      <c r="V32" s="6" t="s">
        <v>70</v>
      </c>
      <c r="W32" s="5">
        <f t="shared" si="10"/>
        <v>8409</v>
      </c>
      <c r="X32" s="5">
        <f>INDEX(Cid!$G$5:$G$103,RANK(LOOKUP(W32,Cid!$H$5:$H$103),Cid!$H$5:$H$103,1)+1)-1</f>
        <v>15</v>
      </c>
    </row>
    <row r="33" spans="2:24" s="2" customFormat="1" ht="21" customHeight="1" x14ac:dyDescent="0.25">
      <c r="B33" s="11" t="s">
        <v>24</v>
      </c>
      <c r="C33" s="4">
        <v>500</v>
      </c>
      <c r="D33" s="6" t="s">
        <v>36</v>
      </c>
      <c r="E33" s="6">
        <f t="shared" si="1"/>
        <v>6547</v>
      </c>
      <c r="F33" s="8">
        <f>INDEX(Cloud!$H$5:$H$103,RANK(LOOKUP(E33,Cloud!$I$5:$I$103),Cloud!$I$5:$I$103,1)+1)-1</f>
        <v>14</v>
      </c>
      <c r="G33" s="6" t="s">
        <v>70</v>
      </c>
      <c r="H33" s="6">
        <f t="shared" si="2"/>
        <v>10720</v>
      </c>
      <c r="I33" s="6">
        <f>INDEX(Barret!$G$5:$G$103,RANK(LOOKUP(H33,Barret!$H$5:$H$103),Barret!$H$5:$H$103,1)+1)-1</f>
        <v>16</v>
      </c>
      <c r="J33" s="6" t="s">
        <v>70</v>
      </c>
      <c r="K33" s="6">
        <f t="shared" si="5"/>
        <v>7882</v>
      </c>
      <c r="L33" s="6">
        <f>INDEX(Tifa!$H$5:$H$103,RANK(LOOKUP(K33,Tifa!$I$5:$I$103),Tifa!$I$5:$I$103,1)+1)-1</f>
        <v>15</v>
      </c>
      <c r="M33" s="6" t="s">
        <v>37</v>
      </c>
      <c r="N33" s="6">
        <f t="shared" si="6"/>
        <v>17062</v>
      </c>
      <c r="O33" s="6">
        <f>INDEX(Aeris!$I$5:$I$103,RANK(LOOKUP(N33,Aeris!$J$5:$J$103),Aeris!$J$5:$J$103,1)+1)-1</f>
        <v>19</v>
      </c>
      <c r="P33" s="6" t="s">
        <v>36</v>
      </c>
      <c r="Q33" s="6">
        <f t="shared" si="7"/>
        <v>8241</v>
      </c>
      <c r="R33" s="6">
        <f>INDEX(Nanaki!$G$5:$G$103,RANK(LOOKUP(Q33,Nanaki!$H$5:$H$103),Nanaki!$H$5:$H$103,1)+1)-1</f>
        <v>15</v>
      </c>
      <c r="S33" s="6" t="s">
        <v>1</v>
      </c>
      <c r="T33" s="6">
        <f t="shared" si="9"/>
        <v>11508</v>
      </c>
      <c r="U33" s="6">
        <f>INDEX('Cait Sith'!$F$5:$F$103,RANK(LOOKUP(T33,'Cait Sith'!$G$5:$G$103),'Cait Sith'!$G$5:$G$103,1)+1)-1</f>
        <v>17</v>
      </c>
      <c r="V33" s="6" t="s">
        <v>70</v>
      </c>
      <c r="W33" s="5">
        <f t="shared" si="10"/>
        <v>8659</v>
      </c>
      <c r="X33" s="5">
        <f>INDEX(Cid!$G$5:$G$103,RANK(LOOKUP(W33,Cid!$H$5:$H$103),Cid!$H$5:$H$103,1)+1)-1</f>
        <v>15</v>
      </c>
    </row>
    <row r="34" spans="2:24" s="2" customFormat="1" ht="21" customHeight="1" x14ac:dyDescent="0.25">
      <c r="B34" s="11" t="s">
        <v>38</v>
      </c>
      <c r="C34" s="4">
        <v>4400</v>
      </c>
      <c r="D34" s="6" t="s">
        <v>36</v>
      </c>
      <c r="E34" s="6">
        <f t="shared" si="1"/>
        <v>6547</v>
      </c>
      <c r="F34" s="8">
        <f>INDEX(Cloud!$H$5:$H$103,RANK(LOOKUP(E34,Cloud!$I$5:$I$103),Cloud!$I$5:$I$103,1)+1)-1</f>
        <v>14</v>
      </c>
      <c r="G34" s="6" t="s">
        <v>70</v>
      </c>
      <c r="H34" s="6">
        <f t="shared" si="2"/>
        <v>12920</v>
      </c>
      <c r="I34" s="6">
        <f>INDEX(Barret!$G$5:$G$103,RANK(LOOKUP(H34,Barret!$H$5:$H$103),Barret!$H$5:$H$103,1)+1)-1</f>
        <v>17</v>
      </c>
      <c r="J34" s="6" t="s">
        <v>36</v>
      </c>
      <c r="K34" s="6">
        <f t="shared" si="5"/>
        <v>7882</v>
      </c>
      <c r="L34" s="6">
        <f>INDEX(Tifa!$H$5:$H$103,RANK(LOOKUP(K34,Tifa!$I$5:$I$103),Tifa!$I$5:$I$103,1)+1)-1</f>
        <v>15</v>
      </c>
      <c r="M34" s="6" t="s">
        <v>37</v>
      </c>
      <c r="N34" s="6">
        <f t="shared" si="6"/>
        <v>17062</v>
      </c>
      <c r="O34" s="6">
        <f>INDEX(Aeris!$I$5:$I$103,RANK(LOOKUP(N34,Aeris!$J$5:$J$103),Aeris!$J$5:$J$103,1)+1)-1</f>
        <v>19</v>
      </c>
      <c r="P34" s="6" t="s">
        <v>70</v>
      </c>
      <c r="Q34" s="6">
        <f t="shared" si="7"/>
        <v>10441</v>
      </c>
      <c r="R34" s="6">
        <f>INDEX(Nanaki!$G$5:$G$103,RANK(LOOKUP(Q34,Nanaki!$H$5:$H$103),Nanaki!$H$5:$H$103,1)+1)-1</f>
        <v>16</v>
      </c>
      <c r="S34" s="6" t="s">
        <v>70</v>
      </c>
      <c r="T34" s="6">
        <f t="shared" si="9"/>
        <v>13708</v>
      </c>
      <c r="U34" s="6">
        <f>INDEX('Cait Sith'!$F$5:$F$103,RANK(LOOKUP(T34,'Cait Sith'!$G$5:$G$103),'Cait Sith'!$G$5:$G$103,1)+1)-1</f>
        <v>18</v>
      </c>
      <c r="V34" s="6" t="s">
        <v>1</v>
      </c>
      <c r="W34" s="5">
        <f t="shared" si="10"/>
        <v>13059</v>
      </c>
      <c r="X34" s="5">
        <f>INDEX(Cid!$G$5:$G$103,RANK(LOOKUP(W34,Cid!$H$5:$H$103),Cid!$H$5:$H$103,1)+1)-1</f>
        <v>18</v>
      </c>
    </row>
    <row r="35" spans="2:24" s="2" customFormat="1" ht="21" customHeight="1" x14ac:dyDescent="0.25">
      <c r="B35" s="11" t="s">
        <v>28</v>
      </c>
      <c r="C35" s="4">
        <v>6000</v>
      </c>
      <c r="D35" s="6" t="s">
        <v>1</v>
      </c>
      <c r="E35" s="6">
        <f t="shared" si="1"/>
        <v>12547</v>
      </c>
      <c r="F35" s="8">
        <f>INDEX(Cloud!$H$5:$H$103,RANK(LOOKUP(E35,Cloud!$I$5:$I$103),Cloud!$I$5:$I$103,1)+1)-1</f>
        <v>17</v>
      </c>
      <c r="G35" s="6" t="s">
        <v>70</v>
      </c>
      <c r="H35" s="6">
        <f t="shared" si="2"/>
        <v>15920</v>
      </c>
      <c r="I35" s="6">
        <f>INDEX(Barret!$G$5:$G$103,RANK(LOOKUP(H35,Barret!$H$5:$H$103),Barret!$H$5:$H$103,1)+1)-1</f>
        <v>19</v>
      </c>
      <c r="J35" s="6" t="s">
        <v>36</v>
      </c>
      <c r="K35" s="6">
        <f t="shared" si="5"/>
        <v>7882</v>
      </c>
      <c r="L35" s="6">
        <f>INDEX(Tifa!$H$5:$H$103,RANK(LOOKUP(K35,Tifa!$I$5:$I$103),Tifa!$I$5:$I$103,1)+1)-1</f>
        <v>15</v>
      </c>
      <c r="M35" s="6" t="s">
        <v>37</v>
      </c>
      <c r="N35" s="6">
        <f t="shared" si="6"/>
        <v>17062</v>
      </c>
      <c r="O35" s="6">
        <f>INDEX(Aeris!$I$5:$I$103,RANK(LOOKUP(N35,Aeris!$J$5:$J$103),Aeris!$J$5:$J$103,1)+1)-1</f>
        <v>19</v>
      </c>
      <c r="P35" s="6" t="s">
        <v>36</v>
      </c>
      <c r="Q35" s="6">
        <f t="shared" si="7"/>
        <v>10441</v>
      </c>
      <c r="R35" s="6">
        <f>INDEX(Nanaki!$G$5:$G$103,RANK(LOOKUP(Q35,Nanaki!$H$5:$H$103),Nanaki!$H$5:$H$103,1)+1)-1</f>
        <v>16</v>
      </c>
      <c r="S35" s="6" t="s">
        <v>70</v>
      </c>
      <c r="T35" s="6">
        <f t="shared" si="9"/>
        <v>16708</v>
      </c>
      <c r="U35" s="6">
        <f>INDEX('Cait Sith'!$F$5:$F$103,RANK(LOOKUP(T35,'Cait Sith'!$G$5:$G$103),'Cait Sith'!$G$5:$G$103,1)+1)-1</f>
        <v>19</v>
      </c>
      <c r="V35" s="6" t="s">
        <v>70</v>
      </c>
      <c r="W35" s="5">
        <f t="shared" si="10"/>
        <v>16059</v>
      </c>
      <c r="X35" s="5">
        <f>INDEX(Cid!$G$5:$G$103,RANK(LOOKUP(W35,Cid!$H$5:$H$103),Cid!$H$5:$H$103,1)+1)-1</f>
        <v>19</v>
      </c>
    </row>
    <row r="36" spans="2:24" s="2" customFormat="1" ht="21" customHeight="1" x14ac:dyDescent="0.25">
      <c r="B36" s="11" t="s">
        <v>52</v>
      </c>
      <c r="C36" s="4">
        <v>1125</v>
      </c>
      <c r="D36" s="6" t="s">
        <v>37</v>
      </c>
      <c r="E36" s="6">
        <f t="shared" ref="E36:E54" si="11">E35+IF(D36="Survivant", $C36, IF(D36="Inactif", INT($C36 /2), 0))</f>
        <v>12547</v>
      </c>
      <c r="F36" s="8">
        <f>INDEX(Cloud!$H$5:$H$103,RANK(LOOKUP(E36,Cloud!$I$5:$I$103),Cloud!$I$5:$I$103,1)+1)-1</f>
        <v>17</v>
      </c>
      <c r="G36" s="6" t="s">
        <v>36</v>
      </c>
      <c r="H36" s="6">
        <f t="shared" si="2"/>
        <v>15920</v>
      </c>
      <c r="I36" s="6">
        <f>INDEX(Barret!$G$5:$G$103,RANK(LOOKUP(H36,Barret!$H$5:$H$103),Barret!$H$5:$H$103,1)+1)-1</f>
        <v>19</v>
      </c>
      <c r="J36" s="6" t="s">
        <v>37</v>
      </c>
      <c r="K36" s="6">
        <f t="shared" si="5"/>
        <v>7882</v>
      </c>
      <c r="L36" s="6">
        <f>INDEX(Tifa!$H$5:$H$103,RANK(LOOKUP(K36,Tifa!$I$5:$I$103),Tifa!$I$5:$I$103,1)+1)-1</f>
        <v>15</v>
      </c>
      <c r="M36" s="6" t="s">
        <v>37</v>
      </c>
      <c r="N36" s="6">
        <f t="shared" si="6"/>
        <v>17062</v>
      </c>
      <c r="O36" s="6">
        <f>INDEX(Aeris!$I$5:$I$103,RANK(LOOKUP(N36,Aeris!$J$5:$J$103),Aeris!$J$5:$J$103,1)+1)-1</f>
        <v>19</v>
      </c>
      <c r="P36" s="6" t="s">
        <v>70</v>
      </c>
      <c r="Q36" s="6">
        <f t="shared" si="7"/>
        <v>11003</v>
      </c>
      <c r="R36" s="6">
        <f>INDEX(Nanaki!$G$5:$G$103,RANK(LOOKUP(Q36,Nanaki!$H$5:$H$103),Nanaki!$H$5:$H$103,1)+1)-1</f>
        <v>17</v>
      </c>
      <c r="S36" s="6" t="s">
        <v>36</v>
      </c>
      <c r="T36" s="6">
        <f t="shared" si="9"/>
        <v>16708</v>
      </c>
      <c r="U36" s="6">
        <f>INDEX('Cait Sith'!$F$5:$F$103,RANK(LOOKUP(T36,'Cait Sith'!$G$5:$G$103),'Cait Sith'!$G$5:$G$103,1)+1)-1</f>
        <v>19</v>
      </c>
      <c r="V36" s="6" t="s">
        <v>1</v>
      </c>
      <c r="W36" s="5">
        <f t="shared" si="10"/>
        <v>17184</v>
      </c>
      <c r="X36" s="5">
        <f>INDEX(Cid!$G$5:$G$103,RANK(LOOKUP(W36,Cid!$H$5:$H$103),Cid!$H$5:$H$103,1)+1)-1</f>
        <v>19</v>
      </c>
    </row>
    <row r="37" spans="2:24" s="2" customFormat="1" ht="21" customHeight="1" x14ac:dyDescent="0.25">
      <c r="B37" s="11" t="s">
        <v>53</v>
      </c>
      <c r="C37" s="4">
        <v>600</v>
      </c>
      <c r="D37" s="6" t="s">
        <v>37</v>
      </c>
      <c r="E37" s="6">
        <f t="shared" si="11"/>
        <v>12547</v>
      </c>
      <c r="F37" s="8">
        <f>INDEX(Cloud!$H$5:$H$103,RANK(LOOKUP(E37,Cloud!$I$5:$I$103),Cloud!$I$5:$I$103,1)+1)-1</f>
        <v>17</v>
      </c>
      <c r="G37" s="6" t="s">
        <v>1</v>
      </c>
      <c r="H37" s="6">
        <f t="shared" si="2"/>
        <v>16520</v>
      </c>
      <c r="I37" s="6">
        <f>INDEX(Barret!$G$5:$G$103,RANK(LOOKUP(H37,Barret!$H$5:$H$103),Barret!$H$5:$H$103,1)+1)-1</f>
        <v>19</v>
      </c>
      <c r="J37" s="6" t="s">
        <v>37</v>
      </c>
      <c r="K37" s="6">
        <f t="shared" si="5"/>
        <v>7882</v>
      </c>
      <c r="L37" s="6">
        <f>INDEX(Tifa!$H$5:$H$103,RANK(LOOKUP(K37,Tifa!$I$5:$I$103),Tifa!$I$5:$I$103,1)+1)-1</f>
        <v>15</v>
      </c>
      <c r="M37" s="6" t="s">
        <v>37</v>
      </c>
      <c r="N37" s="6">
        <f t="shared" si="6"/>
        <v>17062</v>
      </c>
      <c r="O37" s="6">
        <f>INDEX(Aeris!$I$5:$I$103,RANK(LOOKUP(N37,Aeris!$J$5:$J$103),Aeris!$J$5:$J$103,1)+1)-1</f>
        <v>19</v>
      </c>
      <c r="P37" s="6" t="s">
        <v>70</v>
      </c>
      <c r="Q37" s="6">
        <f t="shared" si="7"/>
        <v>11303</v>
      </c>
      <c r="R37" s="6">
        <f>INDEX(Nanaki!$G$5:$G$103,RANK(LOOKUP(Q37,Nanaki!$H$5:$H$103),Nanaki!$H$5:$H$103,1)+1)-1</f>
        <v>17</v>
      </c>
      <c r="S37" s="6" t="s">
        <v>36</v>
      </c>
      <c r="T37" s="6">
        <f t="shared" si="9"/>
        <v>16708</v>
      </c>
      <c r="U37" s="6">
        <f>INDEX('Cait Sith'!$F$5:$F$103,RANK(LOOKUP(T37,'Cait Sith'!$G$5:$G$103),'Cait Sith'!$G$5:$G$103,1)+1)-1</f>
        <v>19</v>
      </c>
      <c r="V37" s="6" t="s">
        <v>36</v>
      </c>
      <c r="W37" s="5">
        <f t="shared" si="10"/>
        <v>17184</v>
      </c>
      <c r="X37" s="5">
        <f>INDEX(Cid!$G$5:$G$103,RANK(LOOKUP(W37,Cid!$H$5:$H$103),Cid!$H$5:$H$103,1)+1)-1</f>
        <v>19</v>
      </c>
    </row>
    <row r="38" spans="2:24" s="2" customFormat="1" ht="21" customHeight="1" x14ac:dyDescent="0.25">
      <c r="B38" s="11" t="s">
        <v>54</v>
      </c>
      <c r="C38" s="4">
        <v>1700</v>
      </c>
      <c r="D38" s="6" t="s">
        <v>36</v>
      </c>
      <c r="E38" s="6">
        <f t="shared" si="11"/>
        <v>12547</v>
      </c>
      <c r="F38" s="8">
        <f>INDEX(Cloud!$H$5:$H$103,RANK(LOOKUP(E38,Cloud!$I$5:$I$103),Cloud!$I$5:$I$103,1)+1)-1</f>
        <v>17</v>
      </c>
      <c r="G38" s="6" t="s">
        <v>70</v>
      </c>
      <c r="H38" s="6">
        <f t="shared" ref="H38:H54" si="12">H37+IF(G38="Survivant", $C38, IF(G38="Inactif", INT($C38 /2), 0))</f>
        <v>17370</v>
      </c>
      <c r="I38" s="6">
        <f>INDEX(Barret!$G$5:$G$103,RANK(LOOKUP(H38,Barret!$H$5:$H$103),Barret!$H$5:$H$103,1)+1)-1</f>
        <v>19</v>
      </c>
      <c r="J38" s="6" t="s">
        <v>36</v>
      </c>
      <c r="K38" s="6">
        <f t="shared" si="5"/>
        <v>7882</v>
      </c>
      <c r="L38" s="6">
        <f>INDEX(Tifa!$H$5:$H$103,RANK(LOOKUP(K38,Tifa!$I$5:$I$103),Tifa!$I$5:$I$103,1)+1)-1</f>
        <v>15</v>
      </c>
      <c r="M38" s="6" t="s">
        <v>37</v>
      </c>
      <c r="N38" s="6">
        <f t="shared" si="6"/>
        <v>17062</v>
      </c>
      <c r="O38" s="6">
        <f>INDEX(Aeris!$I$5:$I$103,RANK(LOOKUP(N38,Aeris!$J$5:$J$103),Aeris!$J$5:$J$103,1)+1)-1</f>
        <v>19</v>
      </c>
      <c r="P38" s="6" t="s">
        <v>70</v>
      </c>
      <c r="Q38" s="6">
        <f t="shared" si="7"/>
        <v>12153</v>
      </c>
      <c r="R38" s="6">
        <f>INDEX(Nanaki!$G$5:$G$103,RANK(LOOKUP(Q38,Nanaki!$H$5:$H$103),Nanaki!$H$5:$H$103,1)+1)-1</f>
        <v>17</v>
      </c>
      <c r="S38" s="6" t="s">
        <v>1</v>
      </c>
      <c r="T38" s="6">
        <f t="shared" si="9"/>
        <v>18408</v>
      </c>
      <c r="U38" s="6">
        <f>INDEX('Cait Sith'!$F$5:$F$103,RANK(LOOKUP(T38,'Cait Sith'!$G$5:$G$103),'Cait Sith'!$G$5:$G$103,1)+1)-1</f>
        <v>20</v>
      </c>
      <c r="V38" s="6" t="s">
        <v>70</v>
      </c>
      <c r="W38" s="5">
        <f t="shared" si="10"/>
        <v>18034</v>
      </c>
      <c r="X38" s="5">
        <f>INDEX(Cid!$G$5:$G$103,RANK(LOOKUP(W38,Cid!$H$5:$H$103),Cid!$H$5:$H$103,1)+1)-1</f>
        <v>20</v>
      </c>
    </row>
    <row r="39" spans="2:24" s="2" customFormat="1" ht="21" customHeight="1" x14ac:dyDescent="0.25">
      <c r="B39" s="11" t="s">
        <v>54</v>
      </c>
      <c r="C39" s="4">
        <v>1700</v>
      </c>
      <c r="D39" s="6" t="s">
        <v>36</v>
      </c>
      <c r="E39" s="6">
        <f t="shared" si="11"/>
        <v>12547</v>
      </c>
      <c r="F39" s="8">
        <f>INDEX(Cloud!$H$5:$H$103,RANK(LOOKUP(E39,Cloud!$I$5:$I$103),Cloud!$I$5:$I$103,1)+1)-1</f>
        <v>17</v>
      </c>
      <c r="G39" s="6" t="s">
        <v>70</v>
      </c>
      <c r="H39" s="6">
        <f t="shared" si="12"/>
        <v>18220</v>
      </c>
      <c r="I39" s="6">
        <f>INDEX(Barret!$G$5:$G$103,RANK(LOOKUP(H39,Barret!$H$5:$H$103),Barret!$H$5:$H$103,1)+1)-1</f>
        <v>20</v>
      </c>
      <c r="J39" s="6" t="s">
        <v>36</v>
      </c>
      <c r="K39" s="6">
        <f t="shared" si="5"/>
        <v>7882</v>
      </c>
      <c r="L39" s="6">
        <f>INDEX(Tifa!$H$5:$H$103,RANK(LOOKUP(K39,Tifa!$I$5:$I$103),Tifa!$I$5:$I$103,1)+1)-1</f>
        <v>15</v>
      </c>
      <c r="M39" s="6" t="s">
        <v>37</v>
      </c>
      <c r="N39" s="6">
        <f t="shared" si="6"/>
        <v>17062</v>
      </c>
      <c r="O39" s="6">
        <f>INDEX(Aeris!$I$5:$I$103,RANK(LOOKUP(N39,Aeris!$J$5:$J$103),Aeris!$J$5:$J$103,1)+1)-1</f>
        <v>19</v>
      </c>
      <c r="P39" s="6" t="s">
        <v>70</v>
      </c>
      <c r="Q39" s="6">
        <f t="shared" si="7"/>
        <v>13003</v>
      </c>
      <c r="R39" s="6">
        <f>INDEX(Nanaki!$G$5:$G$103,RANK(LOOKUP(Q39,Nanaki!$H$5:$H$103),Nanaki!$H$5:$H$103,1)+1)-1</f>
        <v>18</v>
      </c>
      <c r="S39" s="6" t="s">
        <v>1</v>
      </c>
      <c r="T39" s="6">
        <f t="shared" si="9"/>
        <v>20108</v>
      </c>
      <c r="U39" s="6">
        <f>INDEX('Cait Sith'!$F$5:$F$103,RANK(LOOKUP(T39,'Cait Sith'!$G$5:$G$103),'Cait Sith'!$G$5:$G$103,1)+1)-1</f>
        <v>20</v>
      </c>
      <c r="V39" s="6" t="s">
        <v>70</v>
      </c>
      <c r="W39" s="5">
        <f t="shared" si="10"/>
        <v>18884</v>
      </c>
      <c r="X39" s="5">
        <f>INDEX(Cid!$G$5:$G$103,RANK(LOOKUP(W39,Cid!$H$5:$H$103),Cid!$H$5:$H$103,1)+1)-1</f>
        <v>20</v>
      </c>
    </row>
    <row r="40" spans="2:24" s="2" customFormat="1" ht="21" customHeight="1" x14ac:dyDescent="0.25">
      <c r="B40" s="11" t="s">
        <v>29</v>
      </c>
      <c r="C40" s="4">
        <v>850</v>
      </c>
      <c r="D40" s="6" t="s">
        <v>1</v>
      </c>
      <c r="E40" s="6">
        <f t="shared" si="11"/>
        <v>13397</v>
      </c>
      <c r="F40" s="8">
        <f>INDEX(Cloud!$H$5:$H$103,RANK(LOOKUP(E40,Cloud!$I$5:$I$103),Cloud!$I$5:$I$103,1)+1)-1</f>
        <v>18</v>
      </c>
      <c r="G40" s="6" t="s">
        <v>70</v>
      </c>
      <c r="H40" s="6">
        <f t="shared" si="12"/>
        <v>18645</v>
      </c>
      <c r="I40" s="6">
        <f>INDEX(Barret!$G$5:$G$103,RANK(LOOKUP(H40,Barret!$H$5:$H$103),Barret!$H$5:$H$103,1)+1)-1</f>
        <v>20</v>
      </c>
      <c r="J40" s="6" t="s">
        <v>70</v>
      </c>
      <c r="K40" s="6">
        <f t="shared" si="5"/>
        <v>8307</v>
      </c>
      <c r="L40" s="6">
        <f>INDEX(Tifa!$H$5:$H$103,RANK(LOOKUP(K40,Tifa!$I$5:$I$103),Tifa!$I$5:$I$103,1)+1)-1</f>
        <v>15</v>
      </c>
      <c r="M40" s="6" t="s">
        <v>37</v>
      </c>
      <c r="N40" s="6">
        <f t="shared" si="6"/>
        <v>17062</v>
      </c>
      <c r="O40" s="6">
        <f>INDEX(Aeris!$I$5:$I$103,RANK(LOOKUP(N40,Aeris!$J$5:$J$103),Aeris!$J$5:$J$103,1)+1)-1</f>
        <v>19</v>
      </c>
      <c r="P40" s="6" t="s">
        <v>36</v>
      </c>
      <c r="Q40" s="6">
        <f t="shared" si="7"/>
        <v>13003</v>
      </c>
      <c r="R40" s="6">
        <f>INDEX(Nanaki!$G$5:$G$103,RANK(LOOKUP(Q40,Nanaki!$H$5:$H$103),Nanaki!$H$5:$H$103,1)+1)-1</f>
        <v>18</v>
      </c>
      <c r="S40" s="6" t="s">
        <v>70</v>
      </c>
      <c r="T40" s="6">
        <f t="shared" si="9"/>
        <v>20533</v>
      </c>
      <c r="U40" s="6">
        <f>INDEX('Cait Sith'!$F$5:$F$103,RANK(LOOKUP(T40,'Cait Sith'!$G$5:$G$103),'Cait Sith'!$G$5:$G$103,1)+1)-1</f>
        <v>20</v>
      </c>
      <c r="V40" s="6" t="s">
        <v>36</v>
      </c>
      <c r="W40" s="5">
        <f t="shared" si="10"/>
        <v>18884</v>
      </c>
      <c r="X40" s="5">
        <f>INDEX(Cid!$G$5:$G$103,RANK(LOOKUP(W40,Cid!$H$5:$H$103),Cid!$H$5:$H$103,1)+1)-1</f>
        <v>20</v>
      </c>
    </row>
    <row r="41" spans="2:24" s="2" customFormat="1" ht="21" customHeight="1" x14ac:dyDescent="0.25">
      <c r="B41" s="11" t="s">
        <v>54</v>
      </c>
      <c r="C41" s="4">
        <v>1700</v>
      </c>
      <c r="D41" s="6" t="s">
        <v>36</v>
      </c>
      <c r="E41" s="6">
        <f t="shared" si="11"/>
        <v>13397</v>
      </c>
      <c r="F41" s="8">
        <f>INDEX(Cloud!$H$5:$H$103,RANK(LOOKUP(E41,Cloud!$I$5:$I$103),Cloud!$I$5:$I$103,1)+1)-1</f>
        <v>18</v>
      </c>
      <c r="G41" s="6" t="s">
        <v>70</v>
      </c>
      <c r="H41" s="6">
        <f t="shared" si="12"/>
        <v>19495</v>
      </c>
      <c r="I41" s="6">
        <f>INDEX(Barret!$G$5:$G$103,RANK(LOOKUP(H41,Barret!$H$5:$H$103),Barret!$H$5:$H$103,1)+1)-1</f>
        <v>20</v>
      </c>
      <c r="J41" s="6" t="s">
        <v>70</v>
      </c>
      <c r="K41" s="6">
        <f t="shared" si="5"/>
        <v>9157</v>
      </c>
      <c r="L41" s="6">
        <f>INDEX(Tifa!$H$5:$H$103,RANK(LOOKUP(K41,Tifa!$I$5:$I$103),Tifa!$I$5:$I$103,1)+1)-1</f>
        <v>16</v>
      </c>
      <c r="M41" s="6" t="s">
        <v>37</v>
      </c>
      <c r="N41" s="6">
        <f t="shared" si="6"/>
        <v>17062</v>
      </c>
      <c r="O41" s="6">
        <f>INDEX(Aeris!$I$5:$I$103,RANK(LOOKUP(N41,Aeris!$J$5:$J$103),Aeris!$J$5:$J$103,1)+1)-1</f>
        <v>19</v>
      </c>
      <c r="P41" s="6" t="s">
        <v>70</v>
      </c>
      <c r="Q41" s="6">
        <f t="shared" si="7"/>
        <v>13853</v>
      </c>
      <c r="R41" s="6">
        <f>INDEX(Nanaki!$G$5:$G$103,RANK(LOOKUP(Q41,Nanaki!$H$5:$H$103),Nanaki!$H$5:$H$103,1)+1)-1</f>
        <v>18</v>
      </c>
      <c r="S41" s="6" t="s">
        <v>1</v>
      </c>
      <c r="T41" s="6">
        <f t="shared" si="9"/>
        <v>22233</v>
      </c>
      <c r="U41" s="6">
        <f>INDEX('Cait Sith'!$F$5:$F$103,RANK(LOOKUP(T41,'Cait Sith'!$G$5:$G$103),'Cait Sith'!$G$5:$G$103,1)+1)-1</f>
        <v>21</v>
      </c>
      <c r="V41" s="6" t="s">
        <v>36</v>
      </c>
      <c r="W41" s="5">
        <f t="shared" si="10"/>
        <v>18884</v>
      </c>
      <c r="X41" s="5">
        <f>INDEX(Cid!$G$5:$G$103,RANK(LOOKUP(W41,Cid!$H$5:$H$103),Cid!$H$5:$H$103,1)+1)-1</f>
        <v>20</v>
      </c>
    </row>
    <row r="42" spans="2:24" s="2" customFormat="1" ht="21" customHeight="1" x14ac:dyDescent="0.25">
      <c r="B42" s="11" t="s">
        <v>56</v>
      </c>
      <c r="C42" s="4">
        <v>1640</v>
      </c>
      <c r="D42" s="6" t="s">
        <v>36</v>
      </c>
      <c r="E42" s="6">
        <f t="shared" si="11"/>
        <v>13397</v>
      </c>
      <c r="F42" s="8">
        <f>INDEX(Cloud!$H$5:$H$103,RANK(LOOKUP(E42,Cloud!$I$5:$I$103),Cloud!$I$5:$I$103,1)+1)-1</f>
        <v>18</v>
      </c>
      <c r="G42" s="6" t="s">
        <v>70</v>
      </c>
      <c r="H42" s="6">
        <f t="shared" si="12"/>
        <v>20315</v>
      </c>
      <c r="I42" s="6">
        <f>INDEX(Barret!$G$5:$G$103,RANK(LOOKUP(H42,Barret!$H$5:$H$103),Barret!$H$5:$H$103,1)+1)-1</f>
        <v>20</v>
      </c>
      <c r="J42" s="6" t="s">
        <v>36</v>
      </c>
      <c r="K42" s="6">
        <f t="shared" si="5"/>
        <v>9157</v>
      </c>
      <c r="L42" s="6">
        <f>INDEX(Tifa!$H$5:$H$103,RANK(LOOKUP(K42,Tifa!$I$5:$I$103),Tifa!$I$5:$I$103,1)+1)-1</f>
        <v>16</v>
      </c>
      <c r="M42" s="6" t="s">
        <v>37</v>
      </c>
      <c r="N42" s="6">
        <f t="shared" si="6"/>
        <v>17062</v>
      </c>
      <c r="O42" s="6">
        <f>INDEX(Aeris!$I$5:$I$103,RANK(LOOKUP(N42,Aeris!$J$5:$J$103),Aeris!$J$5:$J$103,1)+1)-1</f>
        <v>19</v>
      </c>
      <c r="P42" s="6" t="s">
        <v>70</v>
      </c>
      <c r="Q42" s="6">
        <f t="shared" si="7"/>
        <v>14673</v>
      </c>
      <c r="R42" s="6">
        <f>INDEX(Nanaki!$G$5:$G$103,RANK(LOOKUP(Q42,Nanaki!$H$5:$H$103),Nanaki!$H$5:$H$103,1)+1)-1</f>
        <v>18</v>
      </c>
      <c r="S42" s="6" t="s">
        <v>70</v>
      </c>
      <c r="T42" s="6">
        <f t="shared" si="9"/>
        <v>23053</v>
      </c>
      <c r="U42" s="6">
        <f>INDEX('Cait Sith'!$F$5:$F$103,RANK(LOOKUP(T42,'Cait Sith'!$G$5:$G$103),'Cait Sith'!$G$5:$G$103,1)+1)-1</f>
        <v>21</v>
      </c>
      <c r="V42" s="6" t="s">
        <v>1</v>
      </c>
      <c r="W42" s="5">
        <f t="shared" si="10"/>
        <v>20524</v>
      </c>
      <c r="X42" s="5">
        <f>INDEX(Cid!$G$5:$G$103,RANK(LOOKUP(W42,Cid!$H$5:$H$103),Cid!$H$5:$H$103,1)+1)-1</f>
        <v>20</v>
      </c>
    </row>
    <row r="43" spans="2:24" s="2" customFormat="1" ht="21" customHeight="1" x14ac:dyDescent="0.25">
      <c r="B43" s="11" t="s">
        <v>30</v>
      </c>
      <c r="C43" s="4">
        <v>2800</v>
      </c>
      <c r="D43" s="6" t="s">
        <v>36</v>
      </c>
      <c r="E43" s="6">
        <f t="shared" si="11"/>
        <v>13397</v>
      </c>
      <c r="F43" s="8">
        <f>INDEX(Cloud!$H$5:$H$103,RANK(LOOKUP(E43,Cloud!$I$5:$I$103),Cloud!$I$5:$I$103,1)+1)-1</f>
        <v>18</v>
      </c>
      <c r="G43" s="6" t="s">
        <v>36</v>
      </c>
      <c r="H43" s="6">
        <f t="shared" si="12"/>
        <v>20315</v>
      </c>
      <c r="I43" s="6">
        <f>INDEX(Barret!$G$5:$G$103,RANK(LOOKUP(H43,Barret!$H$5:$H$103),Barret!$H$5:$H$103,1)+1)-1</f>
        <v>20</v>
      </c>
      <c r="J43" s="6" t="s">
        <v>70</v>
      </c>
      <c r="K43" s="6">
        <f t="shared" si="5"/>
        <v>10557</v>
      </c>
      <c r="L43" s="6">
        <f>INDEX(Tifa!$H$5:$H$103,RANK(LOOKUP(K43,Tifa!$I$5:$I$103),Tifa!$I$5:$I$103,1)+1)-1</f>
        <v>16</v>
      </c>
      <c r="M43" s="6" t="s">
        <v>37</v>
      </c>
      <c r="N43" s="6">
        <f t="shared" si="6"/>
        <v>17062</v>
      </c>
      <c r="O43" s="6">
        <f>INDEX(Aeris!$I$5:$I$103,RANK(LOOKUP(N43,Aeris!$J$5:$J$103),Aeris!$J$5:$J$103,1)+1)-1</f>
        <v>19</v>
      </c>
      <c r="P43" s="6" t="s">
        <v>70</v>
      </c>
      <c r="Q43" s="6">
        <f t="shared" si="7"/>
        <v>16073</v>
      </c>
      <c r="R43" s="6">
        <f>INDEX(Nanaki!$G$5:$G$103,RANK(LOOKUP(Q43,Nanaki!$H$5:$H$103),Nanaki!$H$5:$H$103,1)+1)-1</f>
        <v>19</v>
      </c>
      <c r="S43" s="6" t="s">
        <v>70</v>
      </c>
      <c r="T43" s="6">
        <f t="shared" si="9"/>
        <v>24453</v>
      </c>
      <c r="U43" s="6">
        <f>INDEX('Cait Sith'!$F$5:$F$103,RANK(LOOKUP(T43,'Cait Sith'!$G$5:$G$103),'Cait Sith'!$G$5:$G$103,1)+1)-1</f>
        <v>21</v>
      </c>
      <c r="V43" s="6" t="s">
        <v>1</v>
      </c>
      <c r="W43" s="5">
        <f t="shared" si="10"/>
        <v>23324</v>
      </c>
      <c r="X43" s="5">
        <f>INDEX(Cid!$G$5:$G$103,RANK(LOOKUP(W43,Cid!$H$5:$H$103),Cid!$H$5:$H$103,1)+1)-1</f>
        <v>21</v>
      </c>
    </row>
    <row r="44" spans="2:24" s="2" customFormat="1" ht="21" customHeight="1" x14ac:dyDescent="0.25">
      <c r="B44" s="11" t="s">
        <v>54</v>
      </c>
      <c r="C44" s="4">
        <v>1700</v>
      </c>
      <c r="D44" s="6" t="s">
        <v>36</v>
      </c>
      <c r="E44" s="6">
        <f t="shared" si="11"/>
        <v>13397</v>
      </c>
      <c r="F44" s="8">
        <f>INDEX(Cloud!$H$5:$H$103,RANK(LOOKUP(E44,Cloud!$I$5:$I$103),Cloud!$I$5:$I$103,1)+1)-1</f>
        <v>18</v>
      </c>
      <c r="G44" s="6" t="s">
        <v>36</v>
      </c>
      <c r="H44" s="6">
        <f t="shared" si="12"/>
        <v>20315</v>
      </c>
      <c r="I44" s="6">
        <f>INDEX(Barret!$G$5:$G$103,RANK(LOOKUP(H44,Barret!$H$5:$H$103),Barret!$H$5:$H$103,1)+1)-1</f>
        <v>20</v>
      </c>
      <c r="J44" s="6" t="s">
        <v>70</v>
      </c>
      <c r="K44" s="6">
        <f t="shared" si="5"/>
        <v>11407</v>
      </c>
      <c r="L44" s="6">
        <f>INDEX(Tifa!$H$5:$H$103,RANK(LOOKUP(K44,Tifa!$I$5:$I$103),Tifa!$I$5:$I$103,1)+1)-1</f>
        <v>17</v>
      </c>
      <c r="M44" s="6" t="s">
        <v>37</v>
      </c>
      <c r="N44" s="6">
        <f t="shared" si="6"/>
        <v>17062</v>
      </c>
      <c r="O44" s="6">
        <f>INDEX(Aeris!$I$5:$I$103,RANK(LOOKUP(N44,Aeris!$J$5:$J$103),Aeris!$J$5:$J$103,1)+1)-1</f>
        <v>19</v>
      </c>
      <c r="P44" s="6" t="s">
        <v>70</v>
      </c>
      <c r="Q44" s="6">
        <f t="shared" si="7"/>
        <v>16923</v>
      </c>
      <c r="R44" s="6">
        <f>INDEX(Nanaki!$G$5:$G$103,RANK(LOOKUP(Q44,Nanaki!$H$5:$H$103),Nanaki!$H$5:$H$103,1)+1)-1</f>
        <v>19</v>
      </c>
      <c r="S44" s="6" t="s">
        <v>70</v>
      </c>
      <c r="T44" s="6">
        <f t="shared" si="9"/>
        <v>25303</v>
      </c>
      <c r="U44" s="6">
        <f>INDEX('Cait Sith'!$F$5:$F$103,RANK(LOOKUP(T44,'Cait Sith'!$G$5:$G$103),'Cait Sith'!$G$5:$G$103,1)+1)-1</f>
        <v>22</v>
      </c>
      <c r="V44" s="6" t="s">
        <v>1</v>
      </c>
      <c r="W44" s="5">
        <f t="shared" si="10"/>
        <v>25024</v>
      </c>
      <c r="X44" s="5">
        <f>INDEX(Cid!$G$5:$G$103,RANK(LOOKUP(W44,Cid!$H$5:$H$103),Cid!$H$5:$H$103,1)+1)-1</f>
        <v>22</v>
      </c>
    </row>
    <row r="45" spans="2:24" s="2" customFormat="1" ht="21" customHeight="1" x14ac:dyDescent="0.25">
      <c r="B45" s="11" t="s">
        <v>54</v>
      </c>
      <c r="C45" s="4">
        <v>1700</v>
      </c>
      <c r="D45" s="6" t="s">
        <v>36</v>
      </c>
      <c r="E45" s="6">
        <f t="shared" si="11"/>
        <v>13397</v>
      </c>
      <c r="F45" s="8">
        <f>INDEX(Cloud!$H$5:$H$103,RANK(LOOKUP(E45,Cloud!$I$5:$I$103),Cloud!$I$5:$I$103,1)+1)-1</f>
        <v>18</v>
      </c>
      <c r="G45" s="6" t="s">
        <v>36</v>
      </c>
      <c r="H45" s="6">
        <f t="shared" si="12"/>
        <v>20315</v>
      </c>
      <c r="I45" s="6">
        <f>INDEX(Barret!$G$5:$G$103,RANK(LOOKUP(H45,Barret!$H$5:$H$103),Barret!$H$5:$H$103,1)+1)-1</f>
        <v>20</v>
      </c>
      <c r="J45" s="6" t="s">
        <v>70</v>
      </c>
      <c r="K45" s="6">
        <f t="shared" si="5"/>
        <v>12257</v>
      </c>
      <c r="L45" s="6">
        <f>INDEX(Tifa!$H$5:$H$103,RANK(LOOKUP(K45,Tifa!$I$5:$I$103),Tifa!$I$5:$I$103,1)+1)-1</f>
        <v>17</v>
      </c>
      <c r="M45" s="6" t="s">
        <v>37</v>
      </c>
      <c r="N45" s="6">
        <f t="shared" si="6"/>
        <v>17062</v>
      </c>
      <c r="O45" s="6">
        <f>INDEX(Aeris!$I$5:$I$103,RANK(LOOKUP(N45,Aeris!$J$5:$J$103),Aeris!$J$5:$J$103,1)+1)-1</f>
        <v>19</v>
      </c>
      <c r="P45" s="6" t="s">
        <v>70</v>
      </c>
      <c r="Q45" s="6">
        <f t="shared" si="7"/>
        <v>17773</v>
      </c>
      <c r="R45" s="6">
        <f>INDEX(Nanaki!$G$5:$G$103,RANK(LOOKUP(Q45,Nanaki!$H$5:$H$103),Nanaki!$H$5:$H$103,1)+1)-1</f>
        <v>20</v>
      </c>
      <c r="S45" s="6" t="s">
        <v>70</v>
      </c>
      <c r="T45" s="6">
        <f t="shared" si="9"/>
        <v>26153</v>
      </c>
      <c r="U45" s="6">
        <f>INDEX('Cait Sith'!$F$5:$F$103,RANK(LOOKUP(T45,'Cait Sith'!$G$5:$G$103),'Cait Sith'!$G$5:$G$103,1)+1)-1</f>
        <v>22</v>
      </c>
      <c r="V45" s="6" t="s">
        <v>1</v>
      </c>
      <c r="W45" s="5">
        <f t="shared" si="10"/>
        <v>26724</v>
      </c>
      <c r="X45" s="5">
        <f>INDEX(Cid!$G$5:$G$103,RANK(LOOKUP(W45,Cid!$H$5:$H$103),Cid!$H$5:$H$103,1)+1)-1</f>
        <v>22</v>
      </c>
    </row>
    <row r="46" spans="2:24" s="2" customFormat="1" ht="21" customHeight="1" x14ac:dyDescent="0.25">
      <c r="B46" s="11" t="s">
        <v>55</v>
      </c>
      <c r="C46" s="4">
        <v>2550</v>
      </c>
      <c r="D46" s="6" t="s">
        <v>36</v>
      </c>
      <c r="E46" s="6">
        <f t="shared" si="11"/>
        <v>13397</v>
      </c>
      <c r="F46" s="8">
        <f>INDEX(Cloud!$H$5:$H$103,RANK(LOOKUP(E46,Cloud!$I$5:$I$103),Cloud!$I$5:$I$103,1)+1)-1</f>
        <v>18</v>
      </c>
      <c r="G46" s="6" t="s">
        <v>1</v>
      </c>
      <c r="H46" s="6">
        <f t="shared" si="12"/>
        <v>22865</v>
      </c>
      <c r="I46" s="6">
        <f>INDEX(Barret!$G$5:$G$103,RANK(LOOKUP(H46,Barret!$H$5:$H$103),Barret!$H$5:$H$103,1)+1)-1</f>
        <v>21</v>
      </c>
      <c r="J46" s="6" t="s">
        <v>70</v>
      </c>
      <c r="K46" s="6">
        <f t="shared" si="5"/>
        <v>13532</v>
      </c>
      <c r="L46" s="6">
        <f>INDEX(Tifa!$H$5:$H$103,RANK(LOOKUP(K46,Tifa!$I$5:$I$103),Tifa!$I$5:$I$103,1)+1)-1</f>
        <v>18</v>
      </c>
      <c r="M46" s="6" t="s">
        <v>37</v>
      </c>
      <c r="N46" s="6">
        <f t="shared" si="6"/>
        <v>17062</v>
      </c>
      <c r="O46" s="6">
        <f>INDEX(Aeris!$I$5:$I$103,RANK(LOOKUP(N46,Aeris!$J$5:$J$103),Aeris!$J$5:$J$103,1)+1)-1</f>
        <v>19</v>
      </c>
      <c r="P46" s="6" t="s">
        <v>70</v>
      </c>
      <c r="Q46" s="6">
        <f t="shared" si="7"/>
        <v>19048</v>
      </c>
      <c r="R46" s="6">
        <f>INDEX(Nanaki!$G$5:$G$103,RANK(LOOKUP(Q46,Nanaki!$H$5:$H$103),Nanaki!$H$5:$H$103,1)+1)-1</f>
        <v>20</v>
      </c>
      <c r="S46" s="6" t="s">
        <v>70</v>
      </c>
      <c r="T46" s="6">
        <f t="shared" si="9"/>
        <v>27428</v>
      </c>
      <c r="U46" s="6">
        <f>INDEX('Cait Sith'!$F$5:$F$103,RANK(LOOKUP(T46,'Cait Sith'!$G$5:$G$103),'Cait Sith'!$G$5:$G$103,1)+1)-1</f>
        <v>22</v>
      </c>
      <c r="V46" s="6" t="s">
        <v>36</v>
      </c>
      <c r="W46" s="5">
        <f t="shared" si="10"/>
        <v>26724</v>
      </c>
      <c r="X46" s="5">
        <f>INDEX(Cid!$G$5:$G$103,RANK(LOOKUP(W46,Cid!$H$5:$H$103),Cid!$H$5:$H$103,1)+1)-1</f>
        <v>22</v>
      </c>
    </row>
    <row r="47" spans="2:24" s="2" customFormat="1" ht="21" customHeight="1" x14ac:dyDescent="0.25">
      <c r="B47" s="11" t="s">
        <v>53</v>
      </c>
      <c r="C47" s="4">
        <v>600</v>
      </c>
      <c r="D47" s="6" t="s">
        <v>1</v>
      </c>
      <c r="E47" s="6">
        <f t="shared" si="11"/>
        <v>13997</v>
      </c>
      <c r="F47" s="8">
        <f>INDEX(Cloud!$H$5:$H$103,RANK(LOOKUP(E47,Cloud!$I$5:$I$103),Cloud!$I$5:$I$103,1)+1)-1</f>
        <v>18</v>
      </c>
      <c r="G47" s="6" t="s">
        <v>36</v>
      </c>
      <c r="H47" s="6">
        <f t="shared" si="12"/>
        <v>22865</v>
      </c>
      <c r="I47" s="6">
        <f>INDEX(Barret!$G$5:$G$103,RANK(LOOKUP(H47,Barret!$H$5:$H$103),Barret!$H$5:$H$103,1)+1)-1</f>
        <v>21</v>
      </c>
      <c r="J47" s="6" t="s">
        <v>70</v>
      </c>
      <c r="K47" s="6">
        <f t="shared" si="5"/>
        <v>13832</v>
      </c>
      <c r="L47" s="6">
        <f>INDEX(Tifa!$H$5:$H$103,RANK(LOOKUP(K47,Tifa!$I$5:$I$103),Tifa!$I$5:$I$103,1)+1)-1</f>
        <v>18</v>
      </c>
      <c r="M47" s="6" t="s">
        <v>37</v>
      </c>
      <c r="N47" s="6">
        <f t="shared" si="6"/>
        <v>17062</v>
      </c>
      <c r="O47" s="6">
        <f>INDEX(Aeris!$I$5:$I$103,RANK(LOOKUP(N47,Aeris!$J$5:$J$103),Aeris!$J$5:$J$103,1)+1)-1</f>
        <v>19</v>
      </c>
      <c r="P47" s="6" t="s">
        <v>36</v>
      </c>
      <c r="Q47" s="6">
        <f t="shared" si="7"/>
        <v>19048</v>
      </c>
      <c r="R47" s="6">
        <f>INDEX(Nanaki!$G$5:$G$103,RANK(LOOKUP(Q47,Nanaki!$H$5:$H$103),Nanaki!$H$5:$H$103,1)+1)-1</f>
        <v>20</v>
      </c>
      <c r="S47" s="6" t="s">
        <v>70</v>
      </c>
      <c r="T47" s="6">
        <f t="shared" si="9"/>
        <v>27728</v>
      </c>
      <c r="U47" s="6">
        <f>INDEX('Cait Sith'!$F$5:$F$103,RANK(LOOKUP(T47,'Cait Sith'!$G$5:$G$103),'Cait Sith'!$G$5:$G$103,1)+1)-1</f>
        <v>22</v>
      </c>
      <c r="V47" s="6" t="s">
        <v>70</v>
      </c>
      <c r="W47" s="5">
        <f t="shared" si="10"/>
        <v>27024</v>
      </c>
      <c r="X47" s="5">
        <f>INDEX(Cid!$G$5:$G$103,RANK(LOOKUP(W47,Cid!$H$5:$H$103),Cid!$H$5:$H$103,1)+1)-1</f>
        <v>22</v>
      </c>
    </row>
    <row r="48" spans="2:24" s="2" customFormat="1" ht="21" customHeight="1" x14ac:dyDescent="0.25">
      <c r="B48" s="11" t="s">
        <v>53</v>
      </c>
      <c r="C48" s="4">
        <v>600</v>
      </c>
      <c r="D48" s="6" t="s">
        <v>36</v>
      </c>
      <c r="E48" s="6">
        <f t="shared" si="11"/>
        <v>13997</v>
      </c>
      <c r="F48" s="8">
        <f>INDEX(Cloud!$H$5:$H$103,RANK(LOOKUP(E48,Cloud!$I$5:$I$103),Cloud!$I$5:$I$103,1)+1)-1</f>
        <v>18</v>
      </c>
      <c r="G48" s="6" t="s">
        <v>1</v>
      </c>
      <c r="H48" s="6">
        <f t="shared" si="12"/>
        <v>23465</v>
      </c>
      <c r="I48" s="6">
        <f>INDEX(Barret!$G$5:$G$103,RANK(LOOKUP(H48,Barret!$H$5:$H$103),Barret!$H$5:$H$103,1)+1)-1</f>
        <v>21</v>
      </c>
      <c r="J48" s="6" t="s">
        <v>70</v>
      </c>
      <c r="K48" s="6">
        <f t="shared" si="5"/>
        <v>14132</v>
      </c>
      <c r="L48" s="6">
        <f>INDEX(Tifa!$H$5:$H$103,RANK(LOOKUP(K48,Tifa!$I$5:$I$103),Tifa!$I$5:$I$103,1)+1)-1</f>
        <v>18</v>
      </c>
      <c r="M48" s="6" t="s">
        <v>37</v>
      </c>
      <c r="N48" s="6">
        <f t="shared" si="6"/>
        <v>17062</v>
      </c>
      <c r="O48" s="6">
        <f>INDEX(Aeris!$I$5:$I$103,RANK(LOOKUP(N48,Aeris!$J$5:$J$103),Aeris!$J$5:$J$103,1)+1)-1</f>
        <v>19</v>
      </c>
      <c r="P48" s="6" t="s">
        <v>36</v>
      </c>
      <c r="Q48" s="6">
        <f t="shared" si="7"/>
        <v>19048</v>
      </c>
      <c r="R48" s="6">
        <f>INDEX(Nanaki!$G$5:$G$103,RANK(LOOKUP(Q48,Nanaki!$H$5:$H$103),Nanaki!$H$5:$H$103,1)+1)-1</f>
        <v>20</v>
      </c>
      <c r="S48" s="6" t="s">
        <v>70</v>
      </c>
      <c r="T48" s="6">
        <f t="shared" si="9"/>
        <v>28028</v>
      </c>
      <c r="U48" s="6">
        <f>INDEX('Cait Sith'!$F$5:$F$103,RANK(LOOKUP(T48,'Cait Sith'!$G$5:$G$103),'Cait Sith'!$G$5:$G$103,1)+1)-1</f>
        <v>22</v>
      </c>
      <c r="V48" s="6" t="s">
        <v>70</v>
      </c>
      <c r="W48" s="5">
        <f t="shared" si="10"/>
        <v>27324</v>
      </c>
      <c r="X48" s="5">
        <f>INDEX(Cid!$G$5:$G$103,RANK(LOOKUP(W48,Cid!$H$5:$H$103),Cid!$H$5:$H$103,1)+1)-1</f>
        <v>22</v>
      </c>
    </row>
    <row r="49" spans="2:25" s="2" customFormat="1" ht="37.5" customHeight="1" x14ac:dyDescent="0.25">
      <c r="B49" s="12" t="s">
        <v>57</v>
      </c>
      <c r="C49" s="4">
        <v>1530</v>
      </c>
      <c r="D49" s="6" t="s">
        <v>1</v>
      </c>
      <c r="E49" s="6">
        <f t="shared" si="11"/>
        <v>15527</v>
      </c>
      <c r="F49" s="8">
        <f>INDEX(Cloud!$H$5:$H$103,RANK(LOOKUP(E49,Cloud!$I$5:$I$103),Cloud!$I$5:$I$103,1)+1)-1</f>
        <v>19</v>
      </c>
      <c r="G49" s="6" t="s">
        <v>36</v>
      </c>
      <c r="H49" s="6">
        <f t="shared" si="12"/>
        <v>23465</v>
      </c>
      <c r="I49" s="6">
        <f>INDEX(Barret!$G$5:$G$103,RANK(LOOKUP(H49,Barret!$H$5:$H$103),Barret!$H$5:$H$103,1)+1)-1</f>
        <v>21</v>
      </c>
      <c r="J49" s="6" t="s">
        <v>70</v>
      </c>
      <c r="K49" s="6">
        <f t="shared" si="5"/>
        <v>14897</v>
      </c>
      <c r="L49" s="6">
        <f>INDEX(Tifa!$H$5:$H$103,RANK(LOOKUP(K49,Tifa!$I$5:$I$103),Tifa!$I$5:$I$103,1)+1)-1</f>
        <v>18</v>
      </c>
      <c r="M49" s="6" t="s">
        <v>37</v>
      </c>
      <c r="N49" s="6">
        <f t="shared" si="6"/>
        <v>17062</v>
      </c>
      <c r="O49" s="6">
        <f>INDEX(Aeris!$I$5:$I$103,RANK(LOOKUP(N49,Aeris!$J$5:$J$103),Aeris!$J$5:$J$103,1)+1)-1</f>
        <v>19</v>
      </c>
      <c r="P49" s="6" t="s">
        <v>36</v>
      </c>
      <c r="Q49" s="6">
        <f t="shared" si="7"/>
        <v>19048</v>
      </c>
      <c r="R49" s="6">
        <f>INDEX(Nanaki!$G$5:$G$103,RANK(LOOKUP(Q49,Nanaki!$H$5:$H$103),Nanaki!$H$5:$H$103,1)+1)-1</f>
        <v>20</v>
      </c>
      <c r="S49" s="6" t="s">
        <v>70</v>
      </c>
      <c r="T49" s="6">
        <f t="shared" si="9"/>
        <v>28793</v>
      </c>
      <c r="U49" s="6">
        <f>INDEX('Cait Sith'!$F$5:$F$103,RANK(LOOKUP(T49,'Cait Sith'!$G$5:$G$103),'Cait Sith'!$G$5:$G$103,1)+1)-1</f>
        <v>23</v>
      </c>
      <c r="V49" s="6" t="s">
        <v>70</v>
      </c>
      <c r="W49" s="5">
        <f t="shared" si="10"/>
        <v>28089</v>
      </c>
      <c r="X49" s="5">
        <f>INDEX(Cid!$G$5:$G$103,RANK(LOOKUP(W49,Cid!$H$5:$H$103),Cid!$H$5:$H$103,1)+1)-1</f>
        <v>22</v>
      </c>
    </row>
    <row r="50" spans="2:25" s="2" customFormat="1" ht="21" customHeight="1" x14ac:dyDescent="0.25">
      <c r="B50" s="11" t="s">
        <v>32</v>
      </c>
      <c r="C50" s="4">
        <v>3400</v>
      </c>
      <c r="D50" s="6" t="s">
        <v>36</v>
      </c>
      <c r="E50" s="6">
        <f t="shared" si="11"/>
        <v>15527</v>
      </c>
      <c r="F50" s="8">
        <f>INDEX(Cloud!$H$5:$H$103,RANK(LOOKUP(E50,Cloud!$I$5:$I$103),Cloud!$I$5:$I$103,1)+1)-1</f>
        <v>19</v>
      </c>
      <c r="G50" s="6" t="s">
        <v>36</v>
      </c>
      <c r="H50" s="6">
        <f t="shared" si="12"/>
        <v>23465</v>
      </c>
      <c r="I50" s="6">
        <f>INDEX(Barret!$G$5:$G$103,RANK(LOOKUP(H50,Barret!$H$5:$H$103),Barret!$H$5:$H$103,1)+1)-1</f>
        <v>21</v>
      </c>
      <c r="J50" s="6" t="s">
        <v>70</v>
      </c>
      <c r="K50" s="6">
        <f t="shared" si="5"/>
        <v>16597</v>
      </c>
      <c r="L50" s="6">
        <f>INDEX(Tifa!$H$5:$H$103,RANK(LOOKUP(K50,Tifa!$I$5:$I$103),Tifa!$I$5:$I$103,1)+1)-1</f>
        <v>19</v>
      </c>
      <c r="M50" s="6" t="s">
        <v>37</v>
      </c>
      <c r="N50" s="6">
        <f t="shared" si="6"/>
        <v>17062</v>
      </c>
      <c r="O50" s="6">
        <f>INDEX(Aeris!$I$5:$I$103,RANK(LOOKUP(N50,Aeris!$J$5:$J$103),Aeris!$J$5:$J$103,1)+1)-1</f>
        <v>19</v>
      </c>
      <c r="P50" s="6" t="s">
        <v>70</v>
      </c>
      <c r="Q50" s="6">
        <f t="shared" si="7"/>
        <v>20748</v>
      </c>
      <c r="R50" s="6">
        <f>INDEX(Nanaki!$G$5:$G$103,RANK(LOOKUP(Q50,Nanaki!$H$5:$H$103),Nanaki!$H$5:$H$103,1)+1)-1</f>
        <v>21</v>
      </c>
      <c r="S50" s="6" t="s">
        <v>70</v>
      </c>
      <c r="T50" s="6">
        <f t="shared" si="9"/>
        <v>30493</v>
      </c>
      <c r="U50" s="6">
        <f>INDEX('Cait Sith'!$F$5:$F$103,RANK(LOOKUP(T50,'Cait Sith'!$G$5:$G$103),'Cait Sith'!$G$5:$G$103,1)+1)-1</f>
        <v>23</v>
      </c>
      <c r="V50" s="6" t="s">
        <v>1</v>
      </c>
      <c r="W50" s="5">
        <f t="shared" si="10"/>
        <v>31489</v>
      </c>
      <c r="X50" s="5">
        <f>INDEX(Cid!$G$5:$G$103,RANK(LOOKUP(W50,Cid!$H$5:$H$103),Cid!$H$5:$H$103,1)+1)-1</f>
        <v>23</v>
      </c>
    </row>
    <row r="51" spans="2:25" s="2" customFormat="1" ht="21" customHeight="1" x14ac:dyDescent="0.25">
      <c r="B51" s="11" t="s">
        <v>31</v>
      </c>
      <c r="C51" s="4">
        <v>930</v>
      </c>
      <c r="D51" s="6" t="s">
        <v>36</v>
      </c>
      <c r="E51" s="6">
        <f t="shared" si="11"/>
        <v>15527</v>
      </c>
      <c r="F51" s="8">
        <f>INDEX(Cloud!$H$5:$H$103,RANK(LOOKUP(E51,Cloud!$I$5:$I$103),Cloud!$I$5:$I$103,1)+1)-1</f>
        <v>19</v>
      </c>
      <c r="G51" s="6" t="s">
        <v>36</v>
      </c>
      <c r="H51" s="6">
        <f t="shared" si="12"/>
        <v>23465</v>
      </c>
      <c r="I51" s="6">
        <f>INDEX(Barret!$G$5:$G$103,RANK(LOOKUP(H51,Barret!$H$5:$H$103),Barret!$H$5:$H$103,1)+1)-1</f>
        <v>21</v>
      </c>
      <c r="J51" s="6" t="s">
        <v>70</v>
      </c>
      <c r="K51" s="6">
        <f t="shared" si="5"/>
        <v>17062</v>
      </c>
      <c r="L51" s="6">
        <f>INDEX(Tifa!$H$5:$H$103,RANK(LOOKUP(K51,Tifa!$I$5:$I$103),Tifa!$I$5:$I$103,1)+1)-1</f>
        <v>19</v>
      </c>
      <c r="M51" s="6" t="s">
        <v>37</v>
      </c>
      <c r="N51" s="6">
        <f t="shared" si="6"/>
        <v>17062</v>
      </c>
      <c r="O51" s="6">
        <f>INDEX(Aeris!$I$5:$I$103,RANK(LOOKUP(N51,Aeris!$J$5:$J$103),Aeris!$J$5:$J$103,1)+1)-1</f>
        <v>19</v>
      </c>
      <c r="P51" s="6" t="s">
        <v>70</v>
      </c>
      <c r="Q51" s="6">
        <f t="shared" si="7"/>
        <v>21213</v>
      </c>
      <c r="R51" s="6">
        <f>INDEX(Nanaki!$G$5:$G$103,RANK(LOOKUP(Q51,Nanaki!$H$5:$H$103),Nanaki!$H$5:$H$103,1)+1)-1</f>
        <v>21</v>
      </c>
      <c r="S51" s="6" t="s">
        <v>70</v>
      </c>
      <c r="T51" s="6">
        <f t="shared" si="9"/>
        <v>30958</v>
      </c>
      <c r="U51" s="6">
        <f>INDEX('Cait Sith'!$F$5:$F$103,RANK(LOOKUP(T51,'Cait Sith'!$G$5:$G$103),'Cait Sith'!$G$5:$G$103,1)+1)-1</f>
        <v>23</v>
      </c>
      <c r="V51" s="6" t="s">
        <v>1</v>
      </c>
      <c r="W51" s="5">
        <f t="shared" si="10"/>
        <v>32419</v>
      </c>
      <c r="X51" s="5">
        <f>INDEX(Cid!$G$5:$G$103,RANK(LOOKUP(W51,Cid!$H$5:$H$103),Cid!$H$5:$H$103,1)+1)-1</f>
        <v>23</v>
      </c>
    </row>
    <row r="52" spans="2:25" s="2" customFormat="1" ht="21" customHeight="1" x14ac:dyDescent="0.25">
      <c r="B52" s="11" t="s">
        <v>33</v>
      </c>
      <c r="C52" s="4">
        <v>35000</v>
      </c>
      <c r="D52" s="6" t="s">
        <v>1</v>
      </c>
      <c r="E52" s="6">
        <f t="shared" si="11"/>
        <v>50527</v>
      </c>
      <c r="F52" s="8">
        <f>INDEX(Cloud!$H$5:$H$103,RANK(LOOKUP(E52,Cloud!$I$5:$I$103),Cloud!$I$5:$I$103,1)+1)-1</f>
        <v>27</v>
      </c>
      <c r="G52" s="6" t="s">
        <v>36</v>
      </c>
      <c r="H52" s="6">
        <f t="shared" si="12"/>
        <v>23465</v>
      </c>
      <c r="I52" s="6">
        <f>INDEX(Barret!$G$5:$G$103,RANK(LOOKUP(H52,Barret!$H$5:$H$103),Barret!$H$5:$H$103,1)+1)-1</f>
        <v>21</v>
      </c>
      <c r="J52" s="6" t="s">
        <v>70</v>
      </c>
      <c r="K52" s="6">
        <f t="shared" si="5"/>
        <v>34562</v>
      </c>
      <c r="L52" s="6">
        <f>INDEX(Tifa!$H$5:$H$103,RANK(LOOKUP(K52,Tifa!$I$5:$I$103),Tifa!$I$5:$I$103,1)+1)-1</f>
        <v>24</v>
      </c>
      <c r="M52" s="6" t="s">
        <v>37</v>
      </c>
      <c r="N52" s="6">
        <f t="shared" si="6"/>
        <v>17062</v>
      </c>
      <c r="O52" s="6">
        <f>INDEX(Aeris!$I$5:$I$103,RANK(LOOKUP(N52,Aeris!$J$5:$J$103),Aeris!$J$5:$J$103,1)+1)-1</f>
        <v>19</v>
      </c>
      <c r="P52" s="6" t="s">
        <v>70</v>
      </c>
      <c r="Q52" s="6">
        <f t="shared" si="7"/>
        <v>38713</v>
      </c>
      <c r="R52" s="6">
        <f>INDEX(Nanaki!$G$5:$G$103,RANK(LOOKUP(Q52,Nanaki!$H$5:$H$103),Nanaki!$H$5:$H$103,1)+1)-1</f>
        <v>25</v>
      </c>
      <c r="S52" s="6" t="s">
        <v>70</v>
      </c>
      <c r="T52" s="6">
        <f t="shared" si="9"/>
        <v>48458</v>
      </c>
      <c r="U52" s="6">
        <f>INDEX('Cait Sith'!$F$5:$F$103,RANK(LOOKUP(T52,'Cait Sith'!$G$5:$G$103),'Cait Sith'!$G$5:$G$103,1)+1)-1</f>
        <v>27</v>
      </c>
      <c r="V52" s="6" t="s">
        <v>36</v>
      </c>
      <c r="W52" s="5">
        <f t="shared" si="10"/>
        <v>32419</v>
      </c>
      <c r="X52" s="5">
        <f>INDEX(Cid!$G$5:$G$103,RANK(LOOKUP(W52,Cid!$H$5:$H$103),Cid!$H$5:$H$103,1)+1)-1</f>
        <v>23</v>
      </c>
    </row>
    <row r="53" spans="2:25" s="2" customFormat="1" ht="21" customHeight="1" x14ac:dyDescent="0.25">
      <c r="B53" s="11" t="s">
        <v>34</v>
      </c>
      <c r="C53" s="4">
        <v>7000</v>
      </c>
      <c r="D53" s="6" t="s">
        <v>36</v>
      </c>
      <c r="E53" s="6">
        <f t="shared" si="11"/>
        <v>50527</v>
      </c>
      <c r="F53" s="8">
        <f>INDEX(Cloud!$H$5:$H$103,RANK(LOOKUP(E53,Cloud!$I$5:$I$103),Cloud!$I$5:$I$103,1)+1)-1</f>
        <v>27</v>
      </c>
      <c r="G53" s="6" t="s">
        <v>70</v>
      </c>
      <c r="H53" s="6">
        <f t="shared" si="12"/>
        <v>26965</v>
      </c>
      <c r="I53" s="6">
        <f>INDEX(Barret!$G$5:$G$103,RANK(LOOKUP(H53,Barret!$H$5:$H$103),Barret!$H$5:$H$103,1)+1)-1</f>
        <v>22</v>
      </c>
      <c r="J53" s="6" t="s">
        <v>70</v>
      </c>
      <c r="K53" s="6">
        <f t="shared" si="5"/>
        <v>38062</v>
      </c>
      <c r="L53" s="6">
        <f>INDEX(Tifa!$H$5:$H$103,RANK(LOOKUP(K53,Tifa!$I$5:$I$103),Tifa!$I$5:$I$103,1)+1)-1</f>
        <v>25</v>
      </c>
      <c r="M53" s="6" t="s">
        <v>37</v>
      </c>
      <c r="N53" s="6">
        <f t="shared" si="6"/>
        <v>17062</v>
      </c>
      <c r="O53" s="6">
        <f>INDEX(Aeris!$I$5:$I$103,RANK(LOOKUP(N53,Aeris!$J$5:$J$103),Aeris!$J$5:$J$103,1)+1)-1</f>
        <v>19</v>
      </c>
      <c r="P53" s="6" t="s">
        <v>36</v>
      </c>
      <c r="Q53" s="6">
        <f t="shared" si="7"/>
        <v>38713</v>
      </c>
      <c r="R53" s="6">
        <f>INDEX(Nanaki!$G$5:$G$103,RANK(LOOKUP(Q53,Nanaki!$H$5:$H$103),Nanaki!$H$5:$H$103,1)+1)-1</f>
        <v>25</v>
      </c>
      <c r="S53" s="6" t="s">
        <v>70</v>
      </c>
      <c r="T53" s="6">
        <f t="shared" si="9"/>
        <v>51958</v>
      </c>
      <c r="U53" s="6">
        <f>INDEX('Cait Sith'!$F$5:$F$103,RANK(LOOKUP(T53,'Cait Sith'!$G$5:$G$103),'Cait Sith'!$G$5:$G$103,1)+1)-1</f>
        <v>27</v>
      </c>
      <c r="V53" s="6" t="s">
        <v>1</v>
      </c>
      <c r="W53" s="5">
        <f t="shared" si="10"/>
        <v>39419</v>
      </c>
      <c r="X53" s="5">
        <f>INDEX(Cid!$G$5:$G$103,RANK(LOOKUP(W53,Cid!$H$5:$H$103),Cid!$H$5:$H$103,1)+1)-1</f>
        <v>25</v>
      </c>
    </row>
    <row r="54" spans="2:25" s="2" customFormat="1" ht="21" customHeight="1" x14ac:dyDescent="0.25">
      <c r="B54" s="11" t="s">
        <v>35</v>
      </c>
      <c r="C54" s="4">
        <v>25000</v>
      </c>
      <c r="D54" s="6" t="s">
        <v>36</v>
      </c>
      <c r="E54" s="6">
        <f t="shared" si="11"/>
        <v>50527</v>
      </c>
      <c r="F54" s="8">
        <f>INDEX(Cloud!$H$5:$H$103,RANK(LOOKUP(E54,Cloud!$I$5:$I$103),Cloud!$I$5:$I$103,1)+1)-1</f>
        <v>27</v>
      </c>
      <c r="G54" s="6" t="s">
        <v>1</v>
      </c>
      <c r="H54" s="6">
        <f t="shared" si="12"/>
        <v>51965</v>
      </c>
      <c r="I54" s="6">
        <f>INDEX(Barret!$G$5:$G$103,RANK(LOOKUP(H54,Barret!$H$5:$H$103),Barret!$H$5:$H$103,1)+1)-1</f>
        <v>27</v>
      </c>
      <c r="J54" s="6" t="s">
        <v>70</v>
      </c>
      <c r="K54" s="6">
        <f t="shared" si="5"/>
        <v>50562</v>
      </c>
      <c r="L54" s="6">
        <f>INDEX(Tifa!$H$5:$H$103,RANK(LOOKUP(K54,Tifa!$I$5:$I$103),Tifa!$I$5:$I$103,1)+1)-1</f>
        <v>27</v>
      </c>
      <c r="M54" s="6" t="s">
        <v>37</v>
      </c>
      <c r="N54" s="6">
        <f t="shared" si="6"/>
        <v>17062</v>
      </c>
      <c r="O54" s="6">
        <f>INDEX(Aeris!$I$5:$I$103,RANK(LOOKUP(N54,Aeris!$J$5:$J$103),Aeris!$J$5:$J$103,1)+1)-1</f>
        <v>19</v>
      </c>
      <c r="P54" s="6" t="s">
        <v>70</v>
      </c>
      <c r="Q54" s="6">
        <f t="shared" si="7"/>
        <v>51213</v>
      </c>
      <c r="R54" s="6">
        <f>INDEX(Nanaki!$G$5:$G$103,RANK(LOOKUP(Q54,Nanaki!$H$5:$H$103),Nanaki!$H$5:$H$103,1)+1)-1</f>
        <v>27</v>
      </c>
      <c r="S54" s="6" t="s">
        <v>36</v>
      </c>
      <c r="T54" s="6">
        <f t="shared" si="9"/>
        <v>51958</v>
      </c>
      <c r="U54" s="6">
        <f>INDEX('Cait Sith'!$F$5:$F$103,RANK(LOOKUP(T54,'Cait Sith'!$G$5:$G$103),'Cait Sith'!$G$5:$G$103,1)+1)-1</f>
        <v>27</v>
      </c>
      <c r="V54" s="6" t="s">
        <v>70</v>
      </c>
      <c r="W54" s="5">
        <f t="shared" si="10"/>
        <v>51919</v>
      </c>
      <c r="X54" s="5">
        <f>INDEX(Cid!$G$5:$G$103,RANK(LOOKUP(W54,Cid!$H$5:$H$103),Cid!$H$5:$H$103,1)+1)-1</f>
        <v>27</v>
      </c>
    </row>
    <row r="55" spans="2:25" ht="21" customHeight="1" x14ac:dyDescent="0.25">
      <c r="J55" s="2"/>
      <c r="K55" s="2"/>
      <c r="L55" s="2"/>
      <c r="M55" s="2"/>
      <c r="N55" s="2"/>
      <c r="O55" s="2"/>
    </row>
    <row r="56" spans="2:25" ht="21" customHeight="1" x14ac:dyDescent="0.25">
      <c r="D56" s="17" t="s">
        <v>2</v>
      </c>
      <c r="E56" s="17" t="s">
        <v>45</v>
      </c>
      <c r="F56" s="17" t="s">
        <v>44</v>
      </c>
      <c r="G56" s="17" t="s">
        <v>4</v>
      </c>
      <c r="H56" s="17" t="s">
        <v>48</v>
      </c>
      <c r="I56" s="17" t="s">
        <v>49</v>
      </c>
      <c r="J56" s="17" t="s">
        <v>9</v>
      </c>
      <c r="K56" s="17" t="s">
        <v>64</v>
      </c>
      <c r="L56" s="17" t="s">
        <v>73</v>
      </c>
      <c r="M56" s="17" t="s">
        <v>7</v>
      </c>
      <c r="N56" s="17" t="s">
        <v>65</v>
      </c>
      <c r="O56" s="17" t="s">
        <v>74</v>
      </c>
      <c r="P56" s="17" t="s">
        <v>25</v>
      </c>
      <c r="Q56" s="17" t="s">
        <v>66</v>
      </c>
      <c r="R56" s="17" t="s">
        <v>75</v>
      </c>
      <c r="S56" s="17" t="s">
        <v>26</v>
      </c>
      <c r="T56" s="17" t="s">
        <v>67</v>
      </c>
      <c r="U56" s="17" t="s">
        <v>76</v>
      </c>
      <c r="V56" s="17" t="s">
        <v>27</v>
      </c>
    </row>
    <row r="57" spans="2:25" ht="21" customHeight="1" x14ac:dyDescent="0.25">
      <c r="B57" s="21" t="s">
        <v>41</v>
      </c>
      <c r="C57" s="21"/>
      <c r="D57" s="19">
        <f>F3</f>
        <v>6</v>
      </c>
      <c r="E57" s="19"/>
      <c r="F57" s="19"/>
      <c r="G57" s="19">
        <f>I5</f>
        <v>6</v>
      </c>
      <c r="H57" s="19"/>
      <c r="I57" s="19"/>
      <c r="J57" s="19">
        <f>L7</f>
        <v>4</v>
      </c>
      <c r="K57" s="19"/>
      <c r="L57" s="19"/>
      <c r="M57" s="19">
        <f>O9</f>
        <v>3</v>
      </c>
      <c r="N57" s="19"/>
      <c r="O57" s="19"/>
      <c r="P57" s="19">
        <f>R13</f>
        <v>8</v>
      </c>
      <c r="Q57" s="19"/>
      <c r="R57" s="19"/>
      <c r="S57" s="19">
        <f>U20</f>
        <v>9</v>
      </c>
      <c r="T57" s="19"/>
      <c r="U57" s="19"/>
      <c r="V57" s="19">
        <f>X26</f>
        <v>14</v>
      </c>
      <c r="W57" s="19"/>
      <c r="X57" s="19"/>
      <c r="Y57" s="14"/>
    </row>
    <row r="58" spans="2:25" ht="21" customHeight="1" x14ac:dyDescent="0.25">
      <c r="B58" s="22" t="s">
        <v>42</v>
      </c>
      <c r="C58" s="22"/>
      <c r="D58" s="20">
        <f>E3</f>
        <v>610</v>
      </c>
      <c r="E58" s="20"/>
      <c r="F58" s="20"/>
      <c r="G58" s="20">
        <f>H5</f>
        <v>395</v>
      </c>
      <c r="H58" s="20"/>
      <c r="I58" s="20"/>
      <c r="J58" s="20">
        <f>K7</f>
        <v>102</v>
      </c>
      <c r="K58" s="20"/>
      <c r="L58" s="20"/>
      <c r="M58" s="20">
        <f>N9</f>
        <v>32</v>
      </c>
      <c r="N58" s="20"/>
      <c r="O58" s="20"/>
      <c r="P58" s="20">
        <f>Q13</f>
        <v>961</v>
      </c>
      <c r="Q58" s="20"/>
      <c r="R58" s="20"/>
      <c r="S58" s="20">
        <f>T20</f>
        <v>1418</v>
      </c>
      <c r="T58" s="20"/>
      <c r="U58" s="20"/>
      <c r="V58" s="20">
        <f>W26</f>
        <v>5909</v>
      </c>
      <c r="W58" s="20"/>
      <c r="X58" s="20"/>
      <c r="Y58" s="14"/>
    </row>
    <row r="59" spans="2:25" ht="21" customHeight="1" x14ac:dyDescent="0.25">
      <c r="B59" s="21" t="s">
        <v>39</v>
      </c>
      <c r="C59" s="21"/>
      <c r="D59" s="19">
        <f>F54</f>
        <v>27</v>
      </c>
      <c r="E59" s="19"/>
      <c r="F59" s="19"/>
      <c r="G59" s="19">
        <f>I54</f>
        <v>27</v>
      </c>
      <c r="H59" s="19"/>
      <c r="I59" s="19"/>
      <c r="J59" s="19">
        <f>L54</f>
        <v>27</v>
      </c>
      <c r="K59" s="19"/>
      <c r="L59" s="19"/>
      <c r="M59" s="19">
        <f>O54</f>
        <v>19</v>
      </c>
      <c r="N59" s="19"/>
      <c r="O59" s="19"/>
      <c r="P59" s="19">
        <f>R54</f>
        <v>27</v>
      </c>
      <c r="Q59" s="19"/>
      <c r="R59" s="19"/>
      <c r="S59" s="19">
        <f>U54</f>
        <v>27</v>
      </c>
      <c r="T59" s="19"/>
      <c r="U59" s="19"/>
      <c r="V59" s="19">
        <f>X54</f>
        <v>27</v>
      </c>
      <c r="W59" s="19"/>
      <c r="X59" s="19"/>
      <c r="Y59" s="14"/>
    </row>
    <row r="60" spans="2:25" ht="20.100000000000001" customHeight="1" x14ac:dyDescent="0.25">
      <c r="B60" s="22" t="s">
        <v>40</v>
      </c>
      <c r="C60" s="22"/>
      <c r="D60" s="20">
        <f>E54</f>
        <v>50527</v>
      </c>
      <c r="E60" s="20"/>
      <c r="F60" s="20"/>
      <c r="G60" s="20">
        <f>H54</f>
        <v>51965</v>
      </c>
      <c r="H60" s="20"/>
      <c r="I60" s="20"/>
      <c r="J60" s="20">
        <f>K54</f>
        <v>50562</v>
      </c>
      <c r="K60" s="20"/>
      <c r="L60" s="20"/>
      <c r="M60" s="20">
        <f>N54</f>
        <v>17062</v>
      </c>
      <c r="N60" s="20"/>
      <c r="O60" s="20"/>
      <c r="P60" s="20">
        <f>Q54</f>
        <v>51213</v>
      </c>
      <c r="Q60" s="20"/>
      <c r="R60" s="20"/>
      <c r="S60" s="20">
        <f>T54</f>
        <v>51958</v>
      </c>
      <c r="T60" s="20"/>
      <c r="U60" s="20"/>
      <c r="V60" s="20">
        <f>W54</f>
        <v>51919</v>
      </c>
      <c r="W60" s="20"/>
      <c r="X60" s="20"/>
      <c r="Y60" s="14"/>
    </row>
  </sheetData>
  <mergeCells count="32">
    <mergeCell ref="B57:C57"/>
    <mergeCell ref="B58:C58"/>
    <mergeCell ref="B60:C60"/>
    <mergeCell ref="B59:C59"/>
    <mergeCell ref="D57:F57"/>
    <mergeCell ref="D58:F58"/>
    <mergeCell ref="D59:F59"/>
    <mergeCell ref="D60:F60"/>
    <mergeCell ref="G57:I57"/>
    <mergeCell ref="G58:I58"/>
    <mergeCell ref="G59:I59"/>
    <mergeCell ref="G60:I60"/>
    <mergeCell ref="J57:L57"/>
    <mergeCell ref="J58:L58"/>
    <mergeCell ref="J59:L59"/>
    <mergeCell ref="J60:L60"/>
    <mergeCell ref="M57:O57"/>
    <mergeCell ref="M58:O58"/>
    <mergeCell ref="M59:O59"/>
    <mergeCell ref="M60:O60"/>
    <mergeCell ref="P57:R57"/>
    <mergeCell ref="P58:R58"/>
    <mergeCell ref="P59:R59"/>
    <mergeCell ref="P60:R60"/>
    <mergeCell ref="S57:U57"/>
    <mergeCell ref="S58:U58"/>
    <mergeCell ref="S59:U59"/>
    <mergeCell ref="S60:U60"/>
    <mergeCell ref="V57:X57"/>
    <mergeCell ref="V58:X58"/>
    <mergeCell ref="V59:X59"/>
    <mergeCell ref="V60:X60"/>
  </mergeCells>
  <conditionalFormatting sqref="D3:V54">
    <cfRule type="cellIs" dxfId="40" priority="69" operator="equal">
      <formula>"Présent"</formula>
    </cfRule>
    <cfRule type="cellIs" dxfId="39" priority="70" operator="equal">
      <formula>"Mort"</formula>
    </cfRule>
    <cfRule type="cellIs" dxfId="38" priority="71" operator="equal">
      <formula>"Absent"</formula>
    </cfRule>
    <cfRule type="cellIs" dxfId="37" priority="72" operator="equal">
      <formula>"Non recruté"</formula>
    </cfRule>
    <cfRule type="cellIs" dxfId="36" priority="73" operator="equal">
      <formula>"KO"</formula>
    </cfRule>
    <cfRule type="cellIs" dxfId="35" priority="74" operator="equal">
      <formula>"Hors de l'équipe"</formula>
    </cfRule>
    <cfRule type="cellIs" dxfId="34" priority="75" operator="equal">
      <formula>"Hors de l'équipe"</formula>
    </cfRule>
    <cfRule type="cellIs" dxfId="33" priority="76" operator="equal">
      <formula>"Survivant"</formula>
    </cfRule>
    <cfRule type="cellIs" dxfId="32" priority="77" operator="equal">
      <formula>"Survivant"</formula>
    </cfRule>
    <cfRule type="cellIs" dxfId="31" priority="78" operator="equal">
      <formula>"Survivant"</formula>
    </cfRule>
  </conditionalFormatting>
  <conditionalFormatting sqref="B2:V54">
    <cfRule type="cellIs" dxfId="30" priority="58" operator="equal">
      <formula>"Inactif"</formula>
    </cfRule>
  </conditionalFormatting>
  <conditionalFormatting sqref="X2">
    <cfRule type="cellIs" dxfId="29" priority="47" operator="equal">
      <formula>"Inactif"</formula>
    </cfRule>
  </conditionalFormatting>
  <conditionalFormatting sqref="W2">
    <cfRule type="cellIs" dxfId="28" priority="35" operator="equal">
      <formula>"Inactif"</formula>
    </cfRule>
  </conditionalFormatting>
  <conditionalFormatting sqref="D56:V56">
    <cfRule type="cellIs" dxfId="27" priority="1" operator="equal">
      <formula>"Inactif"</formula>
    </cfRule>
  </conditionalFormatting>
  <dataValidations count="2">
    <dataValidation type="list" allowBlank="1" showInputMessage="1" showErrorMessage="1" sqref="D3:D54 G3:G54 J3:J54 M3:M54 P3:P54 S3:S54 V3:V54">
      <formula1>"Absent, Présent, Survivant, KO, Inactif"</formula1>
    </dataValidation>
    <dataValidation type="list" allowBlank="1" showInputMessage="1" showErrorMessage="1" sqref="T3:U54 N3:O54 Q3:R54 E3:F54 H3:I54 K3:L54">
      <formula1>#REF!</formula1>
    </dataValidation>
  </dataValidations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3"/>
  <sheetViews>
    <sheetView workbookViewId="0">
      <selection activeCell="B2" sqref="B2:F2"/>
    </sheetView>
  </sheetViews>
  <sheetFormatPr baseColWidth="10" defaultRowHeight="15" x14ac:dyDescent="0.25"/>
  <cols>
    <col min="1" max="1" width="2.85546875" style="1" customWidth="1"/>
    <col min="2" max="6" width="16.140625" style="2" customWidth="1"/>
    <col min="7" max="7" width="12.140625" style="2" customWidth="1"/>
    <col min="8" max="8" width="14.5703125" style="2" customWidth="1"/>
    <col min="9" max="16384" width="11.42578125" style="1"/>
  </cols>
  <sheetData>
    <row r="2" spans="2:8" ht="18.75" customHeight="1" x14ac:dyDescent="0.25">
      <c r="B2" s="23" t="s">
        <v>72</v>
      </c>
      <c r="C2" s="23"/>
      <c r="D2" s="23"/>
      <c r="E2" s="23"/>
      <c r="F2" s="23"/>
    </row>
    <row r="3" spans="2:8" ht="18.75" customHeight="1" x14ac:dyDescent="0.25">
      <c r="B3" s="7">
        <v>69</v>
      </c>
      <c r="C3" s="7">
        <v>72</v>
      </c>
      <c r="D3" s="7">
        <v>75</v>
      </c>
      <c r="E3" s="7">
        <v>76</v>
      </c>
      <c r="F3" s="7">
        <v>77</v>
      </c>
    </row>
    <row r="4" spans="2:8" x14ac:dyDescent="0.25">
      <c r="B4" s="24"/>
      <c r="C4" s="25"/>
      <c r="D4" s="25"/>
      <c r="E4" s="25"/>
      <c r="F4" s="25"/>
      <c r="G4" s="3" t="s">
        <v>43</v>
      </c>
      <c r="H4" s="3" t="s">
        <v>71</v>
      </c>
    </row>
    <row r="5" spans="2:8" x14ac:dyDescent="0.25"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1</v>
      </c>
      <c r="H5" s="5">
        <f t="shared" ref="H5:H15" si="0">B5</f>
        <v>0</v>
      </c>
    </row>
    <row r="6" spans="2:8" x14ac:dyDescent="0.25">
      <c r="B6" s="5">
        <f t="shared" ref="B6:B37" si="1">B5+INT(B$3*$G5^2 / 10)</f>
        <v>6</v>
      </c>
      <c r="C6" s="5">
        <f t="shared" ref="C6:C37" si="2">C5+INT(C$3*$G5^2 / 10)</f>
        <v>7</v>
      </c>
      <c r="D6" s="5">
        <f t="shared" ref="D6:D37" si="3">D5+INT(D$3*$G5^2 / 10)</f>
        <v>7</v>
      </c>
      <c r="E6" s="5">
        <f t="shared" ref="E6:E37" si="4">E5+INT(E$3*$G5^2 / 10)</f>
        <v>7</v>
      </c>
      <c r="F6" s="5">
        <f t="shared" ref="F6:F37" si="5">F5+INT(F$3*$G5^2 / 10)</f>
        <v>7</v>
      </c>
      <c r="G6" s="5">
        <v>2</v>
      </c>
      <c r="H6" s="5">
        <f t="shared" si="0"/>
        <v>6</v>
      </c>
    </row>
    <row r="7" spans="2:8" x14ac:dyDescent="0.25">
      <c r="B7" s="5">
        <f t="shared" si="1"/>
        <v>33</v>
      </c>
      <c r="C7" s="5">
        <f t="shared" si="2"/>
        <v>35</v>
      </c>
      <c r="D7" s="5">
        <f t="shared" si="3"/>
        <v>37</v>
      </c>
      <c r="E7" s="5">
        <f t="shared" si="4"/>
        <v>37</v>
      </c>
      <c r="F7" s="5">
        <f t="shared" si="5"/>
        <v>37</v>
      </c>
      <c r="G7" s="5">
        <v>3</v>
      </c>
      <c r="H7" s="5">
        <f t="shared" si="0"/>
        <v>33</v>
      </c>
    </row>
    <row r="8" spans="2:8" x14ac:dyDescent="0.25">
      <c r="B8" s="5">
        <f t="shared" si="1"/>
        <v>95</v>
      </c>
      <c r="C8" s="5">
        <f t="shared" si="2"/>
        <v>99</v>
      </c>
      <c r="D8" s="5">
        <f t="shared" si="3"/>
        <v>104</v>
      </c>
      <c r="E8" s="5">
        <f t="shared" si="4"/>
        <v>105</v>
      </c>
      <c r="F8" s="5">
        <f t="shared" si="5"/>
        <v>106</v>
      </c>
      <c r="G8" s="5">
        <v>4</v>
      </c>
      <c r="H8" s="5">
        <f t="shared" si="0"/>
        <v>95</v>
      </c>
    </row>
    <row r="9" spans="2:8" x14ac:dyDescent="0.25">
      <c r="B9" s="5">
        <f t="shared" si="1"/>
        <v>205</v>
      </c>
      <c r="C9" s="5">
        <f t="shared" si="2"/>
        <v>214</v>
      </c>
      <c r="D9" s="5">
        <f t="shared" si="3"/>
        <v>224</v>
      </c>
      <c r="E9" s="5">
        <f t="shared" si="4"/>
        <v>226</v>
      </c>
      <c r="F9" s="5">
        <f t="shared" si="5"/>
        <v>229</v>
      </c>
      <c r="G9" s="5">
        <v>5</v>
      </c>
      <c r="H9" s="5">
        <f t="shared" si="0"/>
        <v>205</v>
      </c>
    </row>
    <row r="10" spans="2:8" x14ac:dyDescent="0.25">
      <c r="B10" s="5">
        <f t="shared" si="1"/>
        <v>377</v>
      </c>
      <c r="C10" s="5">
        <f t="shared" si="2"/>
        <v>394</v>
      </c>
      <c r="D10" s="5">
        <f t="shared" si="3"/>
        <v>411</v>
      </c>
      <c r="E10" s="5">
        <f t="shared" si="4"/>
        <v>416</v>
      </c>
      <c r="F10" s="5">
        <f t="shared" si="5"/>
        <v>421</v>
      </c>
      <c r="G10" s="5">
        <v>6</v>
      </c>
      <c r="H10" s="5">
        <f t="shared" si="0"/>
        <v>377</v>
      </c>
    </row>
    <row r="11" spans="2:8" x14ac:dyDescent="0.25">
      <c r="B11" s="5">
        <f t="shared" si="1"/>
        <v>625</v>
      </c>
      <c r="C11" s="5">
        <f t="shared" si="2"/>
        <v>653</v>
      </c>
      <c r="D11" s="5">
        <f t="shared" si="3"/>
        <v>681</v>
      </c>
      <c r="E11" s="5">
        <f t="shared" si="4"/>
        <v>689</v>
      </c>
      <c r="F11" s="5">
        <f t="shared" si="5"/>
        <v>698</v>
      </c>
      <c r="G11" s="5">
        <v>7</v>
      </c>
      <c r="H11" s="5">
        <f t="shared" si="0"/>
        <v>625</v>
      </c>
    </row>
    <row r="12" spans="2:8" x14ac:dyDescent="0.25">
      <c r="B12" s="5">
        <f t="shared" si="1"/>
        <v>963</v>
      </c>
      <c r="C12" s="5">
        <f t="shared" si="2"/>
        <v>1005</v>
      </c>
      <c r="D12" s="5">
        <f t="shared" si="3"/>
        <v>1048</v>
      </c>
      <c r="E12" s="5">
        <f t="shared" si="4"/>
        <v>1061</v>
      </c>
      <c r="F12" s="5">
        <f t="shared" si="5"/>
        <v>1075</v>
      </c>
      <c r="G12" s="5">
        <v>8</v>
      </c>
      <c r="H12" s="5">
        <f t="shared" si="0"/>
        <v>963</v>
      </c>
    </row>
    <row r="13" spans="2:8" x14ac:dyDescent="0.25">
      <c r="B13" s="5">
        <f t="shared" si="1"/>
        <v>1404</v>
      </c>
      <c r="C13" s="5">
        <f t="shared" si="2"/>
        <v>1465</v>
      </c>
      <c r="D13" s="5">
        <f t="shared" si="3"/>
        <v>1528</v>
      </c>
      <c r="E13" s="5">
        <f t="shared" si="4"/>
        <v>1547</v>
      </c>
      <c r="F13" s="5">
        <f t="shared" si="5"/>
        <v>1567</v>
      </c>
      <c r="G13" s="5">
        <v>9</v>
      </c>
      <c r="H13" s="5">
        <f t="shared" si="0"/>
        <v>1404</v>
      </c>
    </row>
    <row r="14" spans="2:8" x14ac:dyDescent="0.25">
      <c r="B14" s="5">
        <f t="shared" si="1"/>
        <v>1962</v>
      </c>
      <c r="C14" s="5">
        <f t="shared" si="2"/>
        <v>2048</v>
      </c>
      <c r="D14" s="5">
        <f t="shared" si="3"/>
        <v>2135</v>
      </c>
      <c r="E14" s="5">
        <f t="shared" si="4"/>
        <v>2162</v>
      </c>
      <c r="F14" s="5">
        <f t="shared" si="5"/>
        <v>2190</v>
      </c>
      <c r="G14" s="5">
        <v>10</v>
      </c>
      <c r="H14" s="5">
        <f t="shared" si="0"/>
        <v>1962</v>
      </c>
    </row>
    <row r="15" spans="2:8" x14ac:dyDescent="0.25">
      <c r="B15" s="5">
        <f t="shared" si="1"/>
        <v>2652</v>
      </c>
      <c r="C15" s="5">
        <f t="shared" si="2"/>
        <v>2768</v>
      </c>
      <c r="D15" s="5">
        <f t="shared" si="3"/>
        <v>2885</v>
      </c>
      <c r="E15" s="5">
        <f t="shared" si="4"/>
        <v>2922</v>
      </c>
      <c r="F15" s="5">
        <f t="shared" si="5"/>
        <v>2960</v>
      </c>
      <c r="G15" s="5">
        <v>11</v>
      </c>
      <c r="H15" s="5">
        <f t="shared" si="0"/>
        <v>2652</v>
      </c>
    </row>
    <row r="16" spans="2:8" x14ac:dyDescent="0.25">
      <c r="B16" s="5">
        <f t="shared" si="1"/>
        <v>3486</v>
      </c>
      <c r="C16" s="5">
        <f t="shared" si="2"/>
        <v>3639</v>
      </c>
      <c r="D16" s="5">
        <f t="shared" si="3"/>
        <v>3792</v>
      </c>
      <c r="E16" s="5">
        <f t="shared" si="4"/>
        <v>3841</v>
      </c>
      <c r="F16" s="5">
        <f t="shared" si="5"/>
        <v>3891</v>
      </c>
      <c r="G16" s="5">
        <v>12</v>
      </c>
      <c r="H16" s="5">
        <f t="shared" ref="H16:H25" si="6">C16</f>
        <v>3639</v>
      </c>
    </row>
    <row r="17" spans="2:8" x14ac:dyDescent="0.25">
      <c r="B17" s="5">
        <f t="shared" si="1"/>
        <v>4479</v>
      </c>
      <c r="C17" s="5">
        <f t="shared" si="2"/>
        <v>4675</v>
      </c>
      <c r="D17" s="5">
        <f t="shared" si="3"/>
        <v>4872</v>
      </c>
      <c r="E17" s="5">
        <f t="shared" si="4"/>
        <v>4935</v>
      </c>
      <c r="F17" s="5">
        <f t="shared" si="5"/>
        <v>4999</v>
      </c>
      <c r="G17" s="5">
        <v>13</v>
      </c>
      <c r="H17" s="5">
        <f t="shared" si="6"/>
        <v>4675</v>
      </c>
    </row>
    <row r="18" spans="2:8" x14ac:dyDescent="0.25">
      <c r="B18" s="5">
        <f t="shared" si="1"/>
        <v>5645</v>
      </c>
      <c r="C18" s="5">
        <f t="shared" si="2"/>
        <v>5891</v>
      </c>
      <c r="D18" s="5">
        <f t="shared" si="3"/>
        <v>6139</v>
      </c>
      <c r="E18" s="5">
        <f t="shared" si="4"/>
        <v>6219</v>
      </c>
      <c r="F18" s="5">
        <f t="shared" si="5"/>
        <v>6300</v>
      </c>
      <c r="G18" s="5">
        <v>14</v>
      </c>
      <c r="H18" s="5">
        <f t="shared" si="6"/>
        <v>5891</v>
      </c>
    </row>
    <row r="19" spans="2:8" x14ac:dyDescent="0.25">
      <c r="B19" s="5">
        <f t="shared" si="1"/>
        <v>6997</v>
      </c>
      <c r="C19" s="5">
        <f t="shared" si="2"/>
        <v>7302</v>
      </c>
      <c r="D19" s="5">
        <f t="shared" si="3"/>
        <v>7609</v>
      </c>
      <c r="E19" s="5">
        <f t="shared" si="4"/>
        <v>7708</v>
      </c>
      <c r="F19" s="5">
        <f t="shared" si="5"/>
        <v>7809</v>
      </c>
      <c r="G19" s="5">
        <v>15</v>
      </c>
      <c r="H19" s="5">
        <f t="shared" si="6"/>
        <v>7302</v>
      </c>
    </row>
    <row r="20" spans="2:8" x14ac:dyDescent="0.25">
      <c r="B20" s="5">
        <f t="shared" si="1"/>
        <v>8549</v>
      </c>
      <c r="C20" s="5">
        <f t="shared" si="2"/>
        <v>8922</v>
      </c>
      <c r="D20" s="5">
        <f t="shared" si="3"/>
        <v>9296</v>
      </c>
      <c r="E20" s="5">
        <f t="shared" si="4"/>
        <v>9418</v>
      </c>
      <c r="F20" s="5">
        <f t="shared" si="5"/>
        <v>9541</v>
      </c>
      <c r="G20" s="5">
        <v>16</v>
      </c>
      <c r="H20" s="5">
        <f t="shared" si="6"/>
        <v>8922</v>
      </c>
    </row>
    <row r="21" spans="2:8" x14ac:dyDescent="0.25">
      <c r="B21" s="5">
        <f t="shared" si="1"/>
        <v>10315</v>
      </c>
      <c r="C21" s="5">
        <f t="shared" si="2"/>
        <v>10765</v>
      </c>
      <c r="D21" s="5">
        <f t="shared" si="3"/>
        <v>11216</v>
      </c>
      <c r="E21" s="5">
        <f t="shared" si="4"/>
        <v>11363</v>
      </c>
      <c r="F21" s="5">
        <f t="shared" si="5"/>
        <v>11512</v>
      </c>
      <c r="G21" s="5">
        <v>17</v>
      </c>
      <c r="H21" s="5">
        <f t="shared" si="6"/>
        <v>10765</v>
      </c>
    </row>
    <row r="22" spans="2:8" x14ac:dyDescent="0.25">
      <c r="B22" s="5">
        <f t="shared" si="1"/>
        <v>12309</v>
      </c>
      <c r="C22" s="5">
        <f t="shared" si="2"/>
        <v>12845</v>
      </c>
      <c r="D22" s="5">
        <f t="shared" si="3"/>
        <v>13383</v>
      </c>
      <c r="E22" s="5">
        <f t="shared" si="4"/>
        <v>13559</v>
      </c>
      <c r="F22" s="5">
        <f t="shared" si="5"/>
        <v>13737</v>
      </c>
      <c r="G22" s="5">
        <v>18</v>
      </c>
      <c r="H22" s="5">
        <f t="shared" si="6"/>
        <v>12845</v>
      </c>
    </row>
    <row r="23" spans="2:8" x14ac:dyDescent="0.25">
      <c r="B23" s="5">
        <f t="shared" si="1"/>
        <v>14544</v>
      </c>
      <c r="C23" s="5">
        <f t="shared" si="2"/>
        <v>15177</v>
      </c>
      <c r="D23" s="5">
        <f t="shared" si="3"/>
        <v>15813</v>
      </c>
      <c r="E23" s="5">
        <f t="shared" si="4"/>
        <v>16021</v>
      </c>
      <c r="F23" s="5">
        <f t="shared" si="5"/>
        <v>16231</v>
      </c>
      <c r="G23" s="5">
        <v>19</v>
      </c>
      <c r="H23" s="5">
        <f t="shared" si="6"/>
        <v>15177</v>
      </c>
    </row>
    <row r="24" spans="2:8" x14ac:dyDescent="0.25">
      <c r="B24" s="5">
        <f t="shared" si="1"/>
        <v>17034</v>
      </c>
      <c r="C24" s="5">
        <f t="shared" si="2"/>
        <v>17776</v>
      </c>
      <c r="D24" s="5">
        <f t="shared" si="3"/>
        <v>18520</v>
      </c>
      <c r="E24" s="5">
        <f t="shared" si="4"/>
        <v>18764</v>
      </c>
      <c r="F24" s="5">
        <f t="shared" si="5"/>
        <v>19010</v>
      </c>
      <c r="G24" s="5">
        <v>20</v>
      </c>
      <c r="H24" s="5">
        <f t="shared" si="6"/>
        <v>17776</v>
      </c>
    </row>
    <row r="25" spans="2:8" x14ac:dyDescent="0.25">
      <c r="B25" s="5">
        <f t="shared" si="1"/>
        <v>19794</v>
      </c>
      <c r="C25" s="5">
        <f t="shared" si="2"/>
        <v>20656</v>
      </c>
      <c r="D25" s="5">
        <f t="shared" si="3"/>
        <v>21520</v>
      </c>
      <c r="E25" s="5">
        <f t="shared" si="4"/>
        <v>21804</v>
      </c>
      <c r="F25" s="5">
        <f t="shared" si="5"/>
        <v>22090</v>
      </c>
      <c r="G25" s="5">
        <v>21</v>
      </c>
      <c r="H25" s="5">
        <f t="shared" si="6"/>
        <v>20656</v>
      </c>
    </row>
    <row r="26" spans="2:8" x14ac:dyDescent="0.25">
      <c r="B26" s="5">
        <f t="shared" si="1"/>
        <v>22836</v>
      </c>
      <c r="C26" s="5">
        <f t="shared" si="2"/>
        <v>23831</v>
      </c>
      <c r="D26" s="5">
        <f t="shared" si="3"/>
        <v>24827</v>
      </c>
      <c r="E26" s="5">
        <f t="shared" si="4"/>
        <v>25155</v>
      </c>
      <c r="F26" s="5">
        <f t="shared" si="5"/>
        <v>25485</v>
      </c>
      <c r="G26" s="5">
        <v>22</v>
      </c>
      <c r="H26" s="5">
        <f>D26</f>
        <v>24827</v>
      </c>
    </row>
    <row r="27" spans="2:8" x14ac:dyDescent="0.25">
      <c r="B27" s="5">
        <f t="shared" si="1"/>
        <v>26175</v>
      </c>
      <c r="C27" s="5">
        <f t="shared" si="2"/>
        <v>27315</v>
      </c>
      <c r="D27" s="5">
        <f t="shared" si="3"/>
        <v>28457</v>
      </c>
      <c r="E27" s="5">
        <f t="shared" si="4"/>
        <v>28833</v>
      </c>
      <c r="F27" s="5">
        <f t="shared" si="5"/>
        <v>29211</v>
      </c>
      <c r="G27" s="5">
        <v>23</v>
      </c>
      <c r="H27" s="5">
        <f t="shared" ref="H27:H45" si="7">D27</f>
        <v>28457</v>
      </c>
    </row>
    <row r="28" spans="2:8" x14ac:dyDescent="0.25">
      <c r="B28" s="5">
        <f t="shared" si="1"/>
        <v>29825</v>
      </c>
      <c r="C28" s="5">
        <f t="shared" si="2"/>
        <v>31123</v>
      </c>
      <c r="D28" s="5">
        <f t="shared" si="3"/>
        <v>32424</v>
      </c>
      <c r="E28" s="5">
        <f t="shared" si="4"/>
        <v>32853</v>
      </c>
      <c r="F28" s="5">
        <f t="shared" si="5"/>
        <v>33284</v>
      </c>
      <c r="G28" s="5">
        <v>24</v>
      </c>
      <c r="H28" s="5">
        <f t="shared" si="7"/>
        <v>32424</v>
      </c>
    </row>
    <row r="29" spans="2:8" x14ac:dyDescent="0.25">
      <c r="B29" s="5">
        <f t="shared" si="1"/>
        <v>33799</v>
      </c>
      <c r="C29" s="5">
        <f t="shared" si="2"/>
        <v>35270</v>
      </c>
      <c r="D29" s="5">
        <f t="shared" si="3"/>
        <v>36744</v>
      </c>
      <c r="E29" s="5">
        <f t="shared" si="4"/>
        <v>37230</v>
      </c>
      <c r="F29" s="5">
        <f t="shared" si="5"/>
        <v>37719</v>
      </c>
      <c r="G29" s="5">
        <v>25</v>
      </c>
      <c r="H29" s="5">
        <f t="shared" si="7"/>
        <v>36744</v>
      </c>
    </row>
    <row r="30" spans="2:8" x14ac:dyDescent="0.25">
      <c r="B30" s="5">
        <f t="shared" si="1"/>
        <v>38111</v>
      </c>
      <c r="C30" s="5">
        <f t="shared" si="2"/>
        <v>39770</v>
      </c>
      <c r="D30" s="5">
        <f t="shared" si="3"/>
        <v>41431</v>
      </c>
      <c r="E30" s="5">
        <f t="shared" si="4"/>
        <v>41980</v>
      </c>
      <c r="F30" s="5">
        <f t="shared" si="5"/>
        <v>42531</v>
      </c>
      <c r="G30" s="5">
        <v>26</v>
      </c>
      <c r="H30" s="5">
        <f t="shared" si="7"/>
        <v>41431</v>
      </c>
    </row>
    <row r="31" spans="2:8" x14ac:dyDescent="0.25">
      <c r="B31" s="5">
        <f t="shared" si="1"/>
        <v>42775</v>
      </c>
      <c r="C31" s="5">
        <f t="shared" si="2"/>
        <v>44637</v>
      </c>
      <c r="D31" s="5">
        <f t="shared" si="3"/>
        <v>46501</v>
      </c>
      <c r="E31" s="5">
        <f t="shared" si="4"/>
        <v>47117</v>
      </c>
      <c r="F31" s="5">
        <f t="shared" si="5"/>
        <v>47736</v>
      </c>
      <c r="G31" s="5">
        <v>27</v>
      </c>
      <c r="H31" s="5">
        <f t="shared" si="7"/>
        <v>46501</v>
      </c>
    </row>
    <row r="32" spans="2:8" x14ac:dyDescent="0.25">
      <c r="B32" s="5">
        <f t="shared" si="1"/>
        <v>47805</v>
      </c>
      <c r="C32" s="5">
        <f t="shared" si="2"/>
        <v>49885</v>
      </c>
      <c r="D32" s="5">
        <f t="shared" si="3"/>
        <v>51968</v>
      </c>
      <c r="E32" s="5">
        <f t="shared" si="4"/>
        <v>52657</v>
      </c>
      <c r="F32" s="5">
        <f t="shared" si="5"/>
        <v>53349</v>
      </c>
      <c r="G32" s="5">
        <v>28</v>
      </c>
      <c r="H32" s="5">
        <f t="shared" si="7"/>
        <v>51968</v>
      </c>
    </row>
    <row r="33" spans="2:8" x14ac:dyDescent="0.25">
      <c r="B33" s="5">
        <f t="shared" si="1"/>
        <v>53214</v>
      </c>
      <c r="C33" s="5">
        <f t="shared" si="2"/>
        <v>55529</v>
      </c>
      <c r="D33" s="5">
        <f t="shared" si="3"/>
        <v>57848</v>
      </c>
      <c r="E33" s="5">
        <f t="shared" si="4"/>
        <v>58615</v>
      </c>
      <c r="F33" s="5">
        <f t="shared" si="5"/>
        <v>59385</v>
      </c>
      <c r="G33" s="5">
        <v>29</v>
      </c>
      <c r="H33" s="5">
        <f t="shared" si="7"/>
        <v>57848</v>
      </c>
    </row>
    <row r="34" spans="2:8" x14ac:dyDescent="0.25">
      <c r="B34" s="5">
        <f t="shared" si="1"/>
        <v>59016</v>
      </c>
      <c r="C34" s="5">
        <f t="shared" si="2"/>
        <v>61584</v>
      </c>
      <c r="D34" s="5">
        <f t="shared" si="3"/>
        <v>64155</v>
      </c>
      <c r="E34" s="5">
        <f t="shared" si="4"/>
        <v>65006</v>
      </c>
      <c r="F34" s="5">
        <f t="shared" si="5"/>
        <v>65860</v>
      </c>
      <c r="G34" s="5">
        <v>30</v>
      </c>
      <c r="H34" s="5">
        <f t="shared" si="7"/>
        <v>64155</v>
      </c>
    </row>
    <row r="35" spans="2:8" x14ac:dyDescent="0.25">
      <c r="B35" s="5">
        <f t="shared" si="1"/>
        <v>65226</v>
      </c>
      <c r="C35" s="5">
        <f t="shared" si="2"/>
        <v>68064</v>
      </c>
      <c r="D35" s="5">
        <f t="shared" si="3"/>
        <v>70905</v>
      </c>
      <c r="E35" s="5">
        <f t="shared" si="4"/>
        <v>71846</v>
      </c>
      <c r="F35" s="5">
        <f t="shared" si="5"/>
        <v>72790</v>
      </c>
      <c r="G35" s="5">
        <v>31</v>
      </c>
      <c r="H35" s="5">
        <f t="shared" si="7"/>
        <v>70905</v>
      </c>
    </row>
    <row r="36" spans="2:8" x14ac:dyDescent="0.25">
      <c r="B36" s="5">
        <f t="shared" si="1"/>
        <v>71856</v>
      </c>
      <c r="C36" s="5">
        <f t="shared" si="2"/>
        <v>74983</v>
      </c>
      <c r="D36" s="5">
        <f t="shared" si="3"/>
        <v>78112</v>
      </c>
      <c r="E36" s="5">
        <f t="shared" si="4"/>
        <v>79149</v>
      </c>
      <c r="F36" s="5">
        <f t="shared" si="5"/>
        <v>80189</v>
      </c>
      <c r="G36" s="5">
        <v>32</v>
      </c>
      <c r="H36" s="5">
        <f t="shared" si="7"/>
        <v>78112</v>
      </c>
    </row>
    <row r="37" spans="2:8" x14ac:dyDescent="0.25">
      <c r="B37" s="5">
        <f t="shared" si="1"/>
        <v>78921</v>
      </c>
      <c r="C37" s="5">
        <f t="shared" si="2"/>
        <v>82355</v>
      </c>
      <c r="D37" s="5">
        <f t="shared" si="3"/>
        <v>85792</v>
      </c>
      <c r="E37" s="5">
        <f t="shared" si="4"/>
        <v>86931</v>
      </c>
      <c r="F37" s="5">
        <f t="shared" si="5"/>
        <v>88073</v>
      </c>
      <c r="G37" s="5">
        <v>33</v>
      </c>
      <c r="H37" s="5">
        <f t="shared" si="7"/>
        <v>85792</v>
      </c>
    </row>
    <row r="38" spans="2:8" x14ac:dyDescent="0.25">
      <c r="B38" s="5">
        <f t="shared" ref="B38:B69" si="8">B37+INT(B$3*$G37^2 / 10)</f>
        <v>86435</v>
      </c>
      <c r="C38" s="5">
        <f t="shared" ref="C38:C69" si="9">C37+INT(C$3*$G37^2 / 10)</f>
        <v>90195</v>
      </c>
      <c r="D38" s="5">
        <f t="shared" ref="D38:D69" si="10">D37+INT(D$3*$G37^2 / 10)</f>
        <v>93959</v>
      </c>
      <c r="E38" s="5">
        <f t="shared" ref="E38:E69" si="11">E37+INT(E$3*$G37^2 / 10)</f>
        <v>95207</v>
      </c>
      <c r="F38" s="5">
        <f t="shared" ref="F38:F69" si="12">F37+INT(F$3*$G37^2 / 10)</f>
        <v>96458</v>
      </c>
      <c r="G38" s="5">
        <v>34</v>
      </c>
      <c r="H38" s="5">
        <f t="shared" si="7"/>
        <v>93959</v>
      </c>
    </row>
    <row r="39" spans="2:8" x14ac:dyDescent="0.25">
      <c r="B39" s="5">
        <f t="shared" si="8"/>
        <v>94411</v>
      </c>
      <c r="C39" s="5">
        <f t="shared" si="9"/>
        <v>98518</v>
      </c>
      <c r="D39" s="5">
        <f t="shared" si="10"/>
        <v>102629</v>
      </c>
      <c r="E39" s="5">
        <f t="shared" si="11"/>
        <v>103992</v>
      </c>
      <c r="F39" s="5">
        <f t="shared" si="12"/>
        <v>105359</v>
      </c>
      <c r="G39" s="5">
        <v>35</v>
      </c>
      <c r="H39" s="5">
        <f t="shared" si="7"/>
        <v>102629</v>
      </c>
    </row>
    <row r="40" spans="2:8" x14ac:dyDescent="0.25">
      <c r="B40" s="5">
        <f t="shared" si="8"/>
        <v>102863</v>
      </c>
      <c r="C40" s="5">
        <f t="shared" si="9"/>
        <v>107338</v>
      </c>
      <c r="D40" s="5">
        <f t="shared" si="10"/>
        <v>111816</v>
      </c>
      <c r="E40" s="5">
        <f t="shared" si="11"/>
        <v>113302</v>
      </c>
      <c r="F40" s="5">
        <f t="shared" si="12"/>
        <v>114791</v>
      </c>
      <c r="G40" s="5">
        <v>36</v>
      </c>
      <c r="H40" s="5">
        <f t="shared" si="7"/>
        <v>111816</v>
      </c>
    </row>
    <row r="41" spans="2:8" x14ac:dyDescent="0.25">
      <c r="B41" s="5">
        <f t="shared" si="8"/>
        <v>111805</v>
      </c>
      <c r="C41" s="5">
        <f t="shared" si="9"/>
        <v>116669</v>
      </c>
      <c r="D41" s="5">
        <f t="shared" si="10"/>
        <v>121536</v>
      </c>
      <c r="E41" s="5">
        <f t="shared" si="11"/>
        <v>123151</v>
      </c>
      <c r="F41" s="5">
        <f t="shared" si="12"/>
        <v>124770</v>
      </c>
      <c r="G41" s="5">
        <v>37</v>
      </c>
      <c r="H41" s="5">
        <f t="shared" si="7"/>
        <v>121536</v>
      </c>
    </row>
    <row r="42" spans="2:8" x14ac:dyDescent="0.25">
      <c r="B42" s="5">
        <f t="shared" si="8"/>
        <v>121251</v>
      </c>
      <c r="C42" s="5">
        <f t="shared" si="9"/>
        <v>126525</v>
      </c>
      <c r="D42" s="5">
        <f t="shared" si="10"/>
        <v>131803</v>
      </c>
      <c r="E42" s="5">
        <f t="shared" si="11"/>
        <v>133555</v>
      </c>
      <c r="F42" s="5">
        <f t="shared" si="12"/>
        <v>135311</v>
      </c>
      <c r="G42" s="5">
        <v>38</v>
      </c>
      <c r="H42" s="5">
        <f t="shared" si="7"/>
        <v>131803</v>
      </c>
    </row>
    <row r="43" spans="2:8" x14ac:dyDescent="0.25">
      <c r="B43" s="5">
        <f t="shared" si="8"/>
        <v>131214</v>
      </c>
      <c r="C43" s="5">
        <f t="shared" si="9"/>
        <v>136921</v>
      </c>
      <c r="D43" s="5">
        <f t="shared" si="10"/>
        <v>142633</v>
      </c>
      <c r="E43" s="5">
        <f t="shared" si="11"/>
        <v>144529</v>
      </c>
      <c r="F43" s="5">
        <f t="shared" si="12"/>
        <v>146429</v>
      </c>
      <c r="G43" s="5">
        <v>39</v>
      </c>
      <c r="H43" s="5">
        <f t="shared" si="7"/>
        <v>142633</v>
      </c>
    </row>
    <row r="44" spans="2:8" x14ac:dyDescent="0.25">
      <c r="B44" s="5">
        <f t="shared" si="8"/>
        <v>141708</v>
      </c>
      <c r="C44" s="5">
        <f t="shared" si="9"/>
        <v>147872</v>
      </c>
      <c r="D44" s="5">
        <f t="shared" si="10"/>
        <v>154040</v>
      </c>
      <c r="E44" s="5">
        <f t="shared" si="11"/>
        <v>156088</v>
      </c>
      <c r="F44" s="5">
        <f t="shared" si="12"/>
        <v>158140</v>
      </c>
      <c r="G44" s="5">
        <v>40</v>
      </c>
      <c r="H44" s="5">
        <f t="shared" si="7"/>
        <v>154040</v>
      </c>
    </row>
    <row r="45" spans="2:8" x14ac:dyDescent="0.25">
      <c r="B45" s="5">
        <f t="shared" si="8"/>
        <v>152748</v>
      </c>
      <c r="C45" s="5">
        <f t="shared" si="9"/>
        <v>159392</v>
      </c>
      <c r="D45" s="5">
        <f t="shared" si="10"/>
        <v>166040</v>
      </c>
      <c r="E45" s="5">
        <f t="shared" si="11"/>
        <v>168248</v>
      </c>
      <c r="F45" s="5">
        <f t="shared" si="12"/>
        <v>170460</v>
      </c>
      <c r="G45" s="5">
        <v>41</v>
      </c>
      <c r="H45" s="5">
        <f t="shared" si="7"/>
        <v>166040</v>
      </c>
    </row>
    <row r="46" spans="2:8" x14ac:dyDescent="0.25">
      <c r="B46" s="5">
        <f t="shared" si="8"/>
        <v>164346</v>
      </c>
      <c r="C46" s="5">
        <f t="shared" si="9"/>
        <v>171495</v>
      </c>
      <c r="D46" s="5">
        <f t="shared" si="10"/>
        <v>178647</v>
      </c>
      <c r="E46" s="5">
        <f t="shared" si="11"/>
        <v>181023</v>
      </c>
      <c r="F46" s="5">
        <f t="shared" si="12"/>
        <v>183403</v>
      </c>
      <c r="G46" s="5">
        <v>42</v>
      </c>
      <c r="H46" s="5">
        <f t="shared" ref="H46:H65" si="13">E46</f>
        <v>181023</v>
      </c>
    </row>
    <row r="47" spans="2:8" x14ac:dyDescent="0.25">
      <c r="B47" s="5">
        <f t="shared" si="8"/>
        <v>176517</v>
      </c>
      <c r="C47" s="5">
        <f t="shared" si="9"/>
        <v>184195</v>
      </c>
      <c r="D47" s="5">
        <f t="shared" si="10"/>
        <v>191877</v>
      </c>
      <c r="E47" s="5">
        <f t="shared" si="11"/>
        <v>194429</v>
      </c>
      <c r="F47" s="5">
        <f t="shared" si="12"/>
        <v>196985</v>
      </c>
      <c r="G47" s="5">
        <v>43</v>
      </c>
      <c r="H47" s="5">
        <f t="shared" si="13"/>
        <v>194429</v>
      </c>
    </row>
    <row r="48" spans="2:8" x14ac:dyDescent="0.25">
      <c r="B48" s="5">
        <f t="shared" si="8"/>
        <v>189275</v>
      </c>
      <c r="C48" s="5">
        <f t="shared" si="9"/>
        <v>197507</v>
      </c>
      <c r="D48" s="5">
        <f t="shared" si="10"/>
        <v>205744</v>
      </c>
      <c r="E48" s="5">
        <f t="shared" si="11"/>
        <v>208481</v>
      </c>
      <c r="F48" s="5">
        <f t="shared" si="12"/>
        <v>211222</v>
      </c>
      <c r="G48" s="5">
        <v>44</v>
      </c>
      <c r="H48" s="5">
        <f t="shared" si="13"/>
        <v>208481</v>
      </c>
    </row>
    <row r="49" spans="2:8" x14ac:dyDescent="0.25">
      <c r="B49" s="5">
        <f t="shared" si="8"/>
        <v>202633</v>
      </c>
      <c r="C49" s="5">
        <f t="shared" si="9"/>
        <v>211446</v>
      </c>
      <c r="D49" s="5">
        <f t="shared" si="10"/>
        <v>220264</v>
      </c>
      <c r="E49" s="5">
        <f t="shared" si="11"/>
        <v>223194</v>
      </c>
      <c r="F49" s="5">
        <f t="shared" si="12"/>
        <v>226129</v>
      </c>
      <c r="G49" s="5">
        <v>45</v>
      </c>
      <c r="H49" s="5">
        <f t="shared" si="13"/>
        <v>223194</v>
      </c>
    </row>
    <row r="50" spans="2:8" x14ac:dyDescent="0.25">
      <c r="B50" s="5">
        <f t="shared" si="8"/>
        <v>216605</v>
      </c>
      <c r="C50" s="5">
        <f t="shared" si="9"/>
        <v>226026</v>
      </c>
      <c r="D50" s="5">
        <f t="shared" si="10"/>
        <v>235451</v>
      </c>
      <c r="E50" s="5">
        <f t="shared" si="11"/>
        <v>238584</v>
      </c>
      <c r="F50" s="5">
        <f t="shared" si="12"/>
        <v>241721</v>
      </c>
      <c r="G50" s="5">
        <v>46</v>
      </c>
      <c r="H50" s="5">
        <f t="shared" si="13"/>
        <v>238584</v>
      </c>
    </row>
    <row r="51" spans="2:8" x14ac:dyDescent="0.25">
      <c r="B51" s="5">
        <f t="shared" si="8"/>
        <v>231205</v>
      </c>
      <c r="C51" s="5">
        <f t="shared" si="9"/>
        <v>241261</v>
      </c>
      <c r="D51" s="5">
        <f t="shared" si="10"/>
        <v>251321</v>
      </c>
      <c r="E51" s="5">
        <f t="shared" si="11"/>
        <v>254665</v>
      </c>
      <c r="F51" s="5">
        <f t="shared" si="12"/>
        <v>258014</v>
      </c>
      <c r="G51" s="5">
        <v>47</v>
      </c>
      <c r="H51" s="5">
        <f t="shared" si="13"/>
        <v>254665</v>
      </c>
    </row>
    <row r="52" spans="2:8" x14ac:dyDescent="0.25">
      <c r="B52" s="5">
        <f t="shared" si="8"/>
        <v>246447</v>
      </c>
      <c r="C52" s="5">
        <f t="shared" si="9"/>
        <v>257165</v>
      </c>
      <c r="D52" s="5">
        <f t="shared" si="10"/>
        <v>267888</v>
      </c>
      <c r="E52" s="5">
        <f t="shared" si="11"/>
        <v>271453</v>
      </c>
      <c r="F52" s="5">
        <f t="shared" si="12"/>
        <v>275023</v>
      </c>
      <c r="G52" s="5">
        <v>48</v>
      </c>
      <c r="H52" s="5">
        <f t="shared" si="13"/>
        <v>271453</v>
      </c>
    </row>
    <row r="53" spans="2:8" x14ac:dyDescent="0.25">
      <c r="B53" s="5">
        <f t="shared" si="8"/>
        <v>262344</v>
      </c>
      <c r="C53" s="5">
        <f t="shared" si="9"/>
        <v>273753</v>
      </c>
      <c r="D53" s="5">
        <f t="shared" si="10"/>
        <v>285168</v>
      </c>
      <c r="E53" s="5">
        <f t="shared" si="11"/>
        <v>288963</v>
      </c>
      <c r="F53" s="5">
        <f t="shared" si="12"/>
        <v>292763</v>
      </c>
      <c r="G53" s="5">
        <v>49</v>
      </c>
      <c r="H53" s="5">
        <f t="shared" si="13"/>
        <v>288963</v>
      </c>
    </row>
    <row r="54" spans="2:8" x14ac:dyDescent="0.25">
      <c r="B54" s="5">
        <f t="shared" si="8"/>
        <v>278910</v>
      </c>
      <c r="C54" s="5">
        <f t="shared" si="9"/>
        <v>291040</v>
      </c>
      <c r="D54" s="5">
        <f t="shared" si="10"/>
        <v>303175</v>
      </c>
      <c r="E54" s="5">
        <f t="shared" si="11"/>
        <v>307210</v>
      </c>
      <c r="F54" s="5">
        <f t="shared" si="12"/>
        <v>311250</v>
      </c>
      <c r="G54" s="5">
        <v>50</v>
      </c>
      <c r="H54" s="5">
        <f t="shared" si="13"/>
        <v>307210</v>
      </c>
    </row>
    <row r="55" spans="2:8" x14ac:dyDescent="0.25">
      <c r="B55" s="5">
        <f t="shared" si="8"/>
        <v>296160</v>
      </c>
      <c r="C55" s="5">
        <f t="shared" si="9"/>
        <v>309040</v>
      </c>
      <c r="D55" s="5">
        <f t="shared" si="10"/>
        <v>321925</v>
      </c>
      <c r="E55" s="5">
        <f t="shared" si="11"/>
        <v>326210</v>
      </c>
      <c r="F55" s="5">
        <f t="shared" si="12"/>
        <v>330500</v>
      </c>
      <c r="G55" s="5">
        <v>51</v>
      </c>
      <c r="H55" s="5">
        <f t="shared" si="13"/>
        <v>326210</v>
      </c>
    </row>
    <row r="56" spans="2:8" x14ac:dyDescent="0.25">
      <c r="B56" s="5">
        <f t="shared" si="8"/>
        <v>314106</v>
      </c>
      <c r="C56" s="5">
        <f t="shared" si="9"/>
        <v>327767</v>
      </c>
      <c r="D56" s="5">
        <f t="shared" si="10"/>
        <v>341432</v>
      </c>
      <c r="E56" s="5">
        <f t="shared" si="11"/>
        <v>345977</v>
      </c>
      <c r="F56" s="5">
        <f t="shared" si="12"/>
        <v>350527</v>
      </c>
      <c r="G56" s="5">
        <v>52</v>
      </c>
      <c r="H56" s="5">
        <f t="shared" si="13"/>
        <v>345977</v>
      </c>
    </row>
    <row r="57" spans="2:8" x14ac:dyDescent="0.25">
      <c r="B57" s="5">
        <f t="shared" si="8"/>
        <v>332763</v>
      </c>
      <c r="C57" s="5">
        <f t="shared" si="9"/>
        <v>347235</v>
      </c>
      <c r="D57" s="5">
        <f t="shared" si="10"/>
        <v>361712</v>
      </c>
      <c r="E57" s="5">
        <f t="shared" si="11"/>
        <v>366527</v>
      </c>
      <c r="F57" s="5">
        <f t="shared" si="12"/>
        <v>371347</v>
      </c>
      <c r="G57" s="5">
        <v>53</v>
      </c>
      <c r="H57" s="5">
        <f t="shared" si="13"/>
        <v>366527</v>
      </c>
    </row>
    <row r="58" spans="2:8" x14ac:dyDescent="0.25">
      <c r="B58" s="5">
        <f t="shared" si="8"/>
        <v>352145</v>
      </c>
      <c r="C58" s="5">
        <f t="shared" si="9"/>
        <v>367459</v>
      </c>
      <c r="D58" s="5">
        <f t="shared" si="10"/>
        <v>382779</v>
      </c>
      <c r="E58" s="5">
        <f t="shared" si="11"/>
        <v>387875</v>
      </c>
      <c r="F58" s="5">
        <f t="shared" si="12"/>
        <v>392976</v>
      </c>
      <c r="G58" s="5">
        <v>54</v>
      </c>
      <c r="H58" s="5">
        <f t="shared" si="13"/>
        <v>387875</v>
      </c>
    </row>
    <row r="59" spans="2:8" x14ac:dyDescent="0.25">
      <c r="B59" s="5">
        <f t="shared" si="8"/>
        <v>372265</v>
      </c>
      <c r="C59" s="5">
        <f t="shared" si="9"/>
        <v>388454</v>
      </c>
      <c r="D59" s="5">
        <f t="shared" si="10"/>
        <v>404649</v>
      </c>
      <c r="E59" s="5">
        <f t="shared" si="11"/>
        <v>410036</v>
      </c>
      <c r="F59" s="5">
        <f t="shared" si="12"/>
        <v>415429</v>
      </c>
      <c r="G59" s="5">
        <v>55</v>
      </c>
      <c r="H59" s="5">
        <f t="shared" si="13"/>
        <v>410036</v>
      </c>
    </row>
    <row r="60" spans="2:8" x14ac:dyDescent="0.25">
      <c r="B60" s="5">
        <f t="shared" si="8"/>
        <v>393137</v>
      </c>
      <c r="C60" s="5">
        <f t="shared" si="9"/>
        <v>410234</v>
      </c>
      <c r="D60" s="5">
        <f t="shared" si="10"/>
        <v>427336</v>
      </c>
      <c r="E60" s="5">
        <f t="shared" si="11"/>
        <v>433026</v>
      </c>
      <c r="F60" s="5">
        <f t="shared" si="12"/>
        <v>438721</v>
      </c>
      <c r="G60" s="5">
        <v>56</v>
      </c>
      <c r="H60" s="5">
        <f t="shared" si="13"/>
        <v>433026</v>
      </c>
    </row>
    <row r="61" spans="2:8" x14ac:dyDescent="0.25">
      <c r="B61" s="5">
        <f t="shared" si="8"/>
        <v>414775</v>
      </c>
      <c r="C61" s="5">
        <f t="shared" si="9"/>
        <v>432813</v>
      </c>
      <c r="D61" s="5">
        <f t="shared" si="10"/>
        <v>450856</v>
      </c>
      <c r="E61" s="5">
        <f t="shared" si="11"/>
        <v>456859</v>
      </c>
      <c r="F61" s="5">
        <f t="shared" si="12"/>
        <v>462868</v>
      </c>
      <c r="G61" s="5">
        <v>57</v>
      </c>
      <c r="H61" s="5">
        <f t="shared" si="13"/>
        <v>456859</v>
      </c>
    </row>
    <row r="62" spans="2:8" x14ac:dyDescent="0.25">
      <c r="B62" s="5">
        <f t="shared" si="8"/>
        <v>437193</v>
      </c>
      <c r="C62" s="5">
        <f t="shared" si="9"/>
        <v>456205</v>
      </c>
      <c r="D62" s="5">
        <f t="shared" si="10"/>
        <v>475223</v>
      </c>
      <c r="E62" s="5">
        <f t="shared" si="11"/>
        <v>481551</v>
      </c>
      <c r="F62" s="5">
        <f t="shared" si="12"/>
        <v>487885</v>
      </c>
      <c r="G62" s="5">
        <v>58</v>
      </c>
      <c r="H62" s="5">
        <f t="shared" si="13"/>
        <v>481551</v>
      </c>
    </row>
    <row r="63" spans="2:8" x14ac:dyDescent="0.25">
      <c r="B63" s="5">
        <f t="shared" si="8"/>
        <v>460404</v>
      </c>
      <c r="C63" s="5">
        <f t="shared" si="9"/>
        <v>480425</v>
      </c>
      <c r="D63" s="5">
        <f t="shared" si="10"/>
        <v>500453</v>
      </c>
      <c r="E63" s="5">
        <f t="shared" si="11"/>
        <v>507117</v>
      </c>
      <c r="F63" s="5">
        <f t="shared" si="12"/>
        <v>513787</v>
      </c>
      <c r="G63" s="5">
        <v>59</v>
      </c>
      <c r="H63" s="5">
        <f t="shared" si="13"/>
        <v>507117</v>
      </c>
    </row>
    <row r="64" spans="2:8" x14ac:dyDescent="0.25">
      <c r="B64" s="5">
        <f t="shared" si="8"/>
        <v>484422</v>
      </c>
      <c r="C64" s="5">
        <f t="shared" si="9"/>
        <v>505488</v>
      </c>
      <c r="D64" s="5">
        <f t="shared" si="10"/>
        <v>526560</v>
      </c>
      <c r="E64" s="5">
        <f t="shared" si="11"/>
        <v>533572</v>
      </c>
      <c r="F64" s="5">
        <f t="shared" si="12"/>
        <v>540590</v>
      </c>
      <c r="G64" s="5">
        <v>60</v>
      </c>
      <c r="H64" s="5">
        <f t="shared" si="13"/>
        <v>533572</v>
      </c>
    </row>
    <row r="65" spans="2:8" x14ac:dyDescent="0.25">
      <c r="B65" s="5">
        <f t="shared" si="8"/>
        <v>509262</v>
      </c>
      <c r="C65" s="5">
        <f t="shared" si="9"/>
        <v>531408</v>
      </c>
      <c r="D65" s="5">
        <f t="shared" si="10"/>
        <v>553560</v>
      </c>
      <c r="E65" s="5">
        <f t="shared" si="11"/>
        <v>560932</v>
      </c>
      <c r="F65" s="5">
        <f t="shared" si="12"/>
        <v>568310</v>
      </c>
      <c r="G65" s="5">
        <v>61</v>
      </c>
      <c r="H65" s="5">
        <f t="shared" si="13"/>
        <v>560932</v>
      </c>
    </row>
    <row r="66" spans="2:8" x14ac:dyDescent="0.25">
      <c r="B66" s="5">
        <f t="shared" si="8"/>
        <v>534936</v>
      </c>
      <c r="C66" s="5">
        <f t="shared" si="9"/>
        <v>558199</v>
      </c>
      <c r="D66" s="5">
        <f t="shared" si="10"/>
        <v>581467</v>
      </c>
      <c r="E66" s="5">
        <f t="shared" si="11"/>
        <v>589211</v>
      </c>
      <c r="F66" s="5">
        <f t="shared" si="12"/>
        <v>596961</v>
      </c>
      <c r="G66" s="5">
        <v>62</v>
      </c>
      <c r="H66" s="5">
        <f>F66</f>
        <v>596961</v>
      </c>
    </row>
    <row r="67" spans="2:8" x14ac:dyDescent="0.25">
      <c r="B67" s="5">
        <f t="shared" si="8"/>
        <v>561459</v>
      </c>
      <c r="C67" s="5">
        <f t="shared" si="9"/>
        <v>585875</v>
      </c>
      <c r="D67" s="5">
        <f t="shared" si="10"/>
        <v>610297</v>
      </c>
      <c r="E67" s="5">
        <f t="shared" si="11"/>
        <v>618425</v>
      </c>
      <c r="F67" s="5">
        <f t="shared" si="12"/>
        <v>626559</v>
      </c>
      <c r="G67" s="5">
        <v>63</v>
      </c>
      <c r="H67" s="5">
        <f t="shared" ref="H67:H103" si="14">F67</f>
        <v>626559</v>
      </c>
    </row>
    <row r="68" spans="2:8" x14ac:dyDescent="0.25">
      <c r="B68" s="5">
        <f t="shared" si="8"/>
        <v>588845</v>
      </c>
      <c r="C68" s="5">
        <f t="shared" si="9"/>
        <v>614451</v>
      </c>
      <c r="D68" s="5">
        <f t="shared" si="10"/>
        <v>640064</v>
      </c>
      <c r="E68" s="5">
        <f t="shared" si="11"/>
        <v>648589</v>
      </c>
      <c r="F68" s="5">
        <f t="shared" si="12"/>
        <v>657120</v>
      </c>
      <c r="G68" s="5">
        <v>64</v>
      </c>
      <c r="H68" s="5">
        <f t="shared" si="14"/>
        <v>657120</v>
      </c>
    </row>
    <row r="69" spans="2:8" x14ac:dyDescent="0.25">
      <c r="B69" s="5">
        <f t="shared" si="8"/>
        <v>617107</v>
      </c>
      <c r="C69" s="5">
        <f t="shared" si="9"/>
        <v>643942</v>
      </c>
      <c r="D69" s="5">
        <f t="shared" si="10"/>
        <v>670784</v>
      </c>
      <c r="E69" s="5">
        <f t="shared" si="11"/>
        <v>679718</v>
      </c>
      <c r="F69" s="5">
        <f t="shared" si="12"/>
        <v>688659</v>
      </c>
      <c r="G69" s="5">
        <v>65</v>
      </c>
      <c r="H69" s="5">
        <f t="shared" si="14"/>
        <v>688659</v>
      </c>
    </row>
    <row r="70" spans="2:8" x14ac:dyDescent="0.25">
      <c r="B70" s="5">
        <f t="shared" ref="B70:B103" si="15">B69+INT(B$3*$G69^2 / 10)</f>
        <v>646259</v>
      </c>
      <c r="C70" s="5">
        <f t="shared" ref="C70:C103" si="16">C69+INT(C$3*$G69^2 / 10)</f>
        <v>674362</v>
      </c>
      <c r="D70" s="5">
        <f t="shared" ref="D70:D103" si="17">D69+INT(D$3*$G69^2 / 10)</f>
        <v>702471</v>
      </c>
      <c r="E70" s="5">
        <f t="shared" ref="E70:E103" si="18">E69+INT(E$3*$G69^2 / 10)</f>
        <v>711828</v>
      </c>
      <c r="F70" s="5">
        <f t="shared" ref="F70:F103" si="19">F69+INT(F$3*$G69^2 / 10)</f>
        <v>721191</v>
      </c>
      <c r="G70" s="5">
        <v>66</v>
      </c>
      <c r="H70" s="5">
        <f t="shared" si="14"/>
        <v>721191</v>
      </c>
    </row>
    <row r="71" spans="2:8" x14ac:dyDescent="0.25">
      <c r="B71" s="5">
        <f t="shared" si="15"/>
        <v>676315</v>
      </c>
      <c r="C71" s="5">
        <f t="shared" si="16"/>
        <v>705725</v>
      </c>
      <c r="D71" s="5">
        <f t="shared" si="17"/>
        <v>735141</v>
      </c>
      <c r="E71" s="5">
        <f t="shared" si="18"/>
        <v>744933</v>
      </c>
      <c r="F71" s="5">
        <f t="shared" si="19"/>
        <v>754732</v>
      </c>
      <c r="G71" s="5">
        <v>67</v>
      </c>
      <c r="H71" s="5">
        <f t="shared" si="14"/>
        <v>754732</v>
      </c>
    </row>
    <row r="72" spans="2:8" x14ac:dyDescent="0.25">
      <c r="B72" s="5">
        <f t="shared" si="15"/>
        <v>707289</v>
      </c>
      <c r="C72" s="5">
        <f t="shared" si="16"/>
        <v>738045</v>
      </c>
      <c r="D72" s="5">
        <f t="shared" si="17"/>
        <v>768808</v>
      </c>
      <c r="E72" s="5">
        <f t="shared" si="18"/>
        <v>779049</v>
      </c>
      <c r="F72" s="5">
        <f t="shared" si="19"/>
        <v>789297</v>
      </c>
      <c r="G72" s="5">
        <v>68</v>
      </c>
      <c r="H72" s="5">
        <f t="shared" si="14"/>
        <v>789297</v>
      </c>
    </row>
    <row r="73" spans="2:8" x14ac:dyDescent="0.25">
      <c r="B73" s="5">
        <f t="shared" si="15"/>
        <v>739194</v>
      </c>
      <c r="C73" s="5">
        <f t="shared" si="16"/>
        <v>771337</v>
      </c>
      <c r="D73" s="5">
        <f t="shared" si="17"/>
        <v>803488</v>
      </c>
      <c r="E73" s="5">
        <f t="shared" si="18"/>
        <v>814191</v>
      </c>
      <c r="F73" s="5">
        <f t="shared" si="19"/>
        <v>824901</v>
      </c>
      <c r="G73" s="5">
        <v>69</v>
      </c>
      <c r="H73" s="5">
        <f t="shared" si="14"/>
        <v>824901</v>
      </c>
    </row>
    <row r="74" spans="2:8" x14ac:dyDescent="0.25">
      <c r="B74" s="5">
        <f t="shared" si="15"/>
        <v>772044</v>
      </c>
      <c r="C74" s="5">
        <f t="shared" si="16"/>
        <v>805616</v>
      </c>
      <c r="D74" s="5">
        <f t="shared" si="17"/>
        <v>839195</v>
      </c>
      <c r="E74" s="5">
        <f t="shared" si="18"/>
        <v>850374</v>
      </c>
      <c r="F74" s="5">
        <f t="shared" si="19"/>
        <v>861560</v>
      </c>
      <c r="G74" s="5">
        <v>70</v>
      </c>
      <c r="H74" s="5">
        <f t="shared" si="14"/>
        <v>861560</v>
      </c>
    </row>
    <row r="75" spans="2:8" x14ac:dyDescent="0.25">
      <c r="B75" s="5">
        <f t="shared" si="15"/>
        <v>805854</v>
      </c>
      <c r="C75" s="5">
        <f t="shared" si="16"/>
        <v>840896</v>
      </c>
      <c r="D75" s="5">
        <f t="shared" si="17"/>
        <v>875945</v>
      </c>
      <c r="E75" s="5">
        <f t="shared" si="18"/>
        <v>887614</v>
      </c>
      <c r="F75" s="5">
        <f t="shared" si="19"/>
        <v>899290</v>
      </c>
      <c r="G75" s="5">
        <v>71</v>
      </c>
      <c r="H75" s="5">
        <f t="shared" si="14"/>
        <v>899290</v>
      </c>
    </row>
    <row r="76" spans="2:8" x14ac:dyDescent="0.25">
      <c r="B76" s="5">
        <f t="shared" si="15"/>
        <v>840636</v>
      </c>
      <c r="C76" s="5">
        <f t="shared" si="16"/>
        <v>877191</v>
      </c>
      <c r="D76" s="5">
        <f t="shared" si="17"/>
        <v>913752</v>
      </c>
      <c r="E76" s="5">
        <f t="shared" si="18"/>
        <v>925925</v>
      </c>
      <c r="F76" s="5">
        <f t="shared" si="19"/>
        <v>938105</v>
      </c>
      <c r="G76" s="5">
        <v>72</v>
      </c>
      <c r="H76" s="5">
        <f t="shared" si="14"/>
        <v>938105</v>
      </c>
    </row>
    <row r="77" spans="2:8" x14ac:dyDescent="0.25">
      <c r="B77" s="5">
        <f t="shared" si="15"/>
        <v>876405</v>
      </c>
      <c r="C77" s="5">
        <f t="shared" si="16"/>
        <v>914515</v>
      </c>
      <c r="D77" s="5">
        <f t="shared" si="17"/>
        <v>952632</v>
      </c>
      <c r="E77" s="5">
        <f t="shared" si="18"/>
        <v>965323</v>
      </c>
      <c r="F77" s="5">
        <f t="shared" si="19"/>
        <v>978021</v>
      </c>
      <c r="G77" s="5">
        <v>73</v>
      </c>
      <c r="H77" s="5">
        <f t="shared" si="14"/>
        <v>978021</v>
      </c>
    </row>
    <row r="78" spans="2:8" x14ac:dyDescent="0.25">
      <c r="B78" s="5">
        <f t="shared" si="15"/>
        <v>913175</v>
      </c>
      <c r="C78" s="5">
        <f t="shared" si="16"/>
        <v>952883</v>
      </c>
      <c r="D78" s="5">
        <f t="shared" si="17"/>
        <v>992599</v>
      </c>
      <c r="E78" s="5">
        <f t="shared" si="18"/>
        <v>1005823</v>
      </c>
      <c r="F78" s="5">
        <f t="shared" si="19"/>
        <v>1019054</v>
      </c>
      <c r="G78" s="5">
        <v>74</v>
      </c>
      <c r="H78" s="5">
        <f t="shared" si="14"/>
        <v>1019054</v>
      </c>
    </row>
    <row r="79" spans="2:8" x14ac:dyDescent="0.25">
      <c r="B79" s="5">
        <f t="shared" si="15"/>
        <v>950959</v>
      </c>
      <c r="C79" s="5">
        <f t="shared" si="16"/>
        <v>992310</v>
      </c>
      <c r="D79" s="5">
        <f t="shared" si="17"/>
        <v>1033669</v>
      </c>
      <c r="E79" s="5">
        <f t="shared" si="18"/>
        <v>1047440</v>
      </c>
      <c r="F79" s="5">
        <f t="shared" si="19"/>
        <v>1061219</v>
      </c>
      <c r="G79" s="5">
        <v>75</v>
      </c>
      <c r="H79" s="5">
        <f t="shared" si="14"/>
        <v>1061219</v>
      </c>
    </row>
    <row r="80" spans="2:8" x14ac:dyDescent="0.25">
      <c r="B80" s="5">
        <f t="shared" si="15"/>
        <v>989771</v>
      </c>
      <c r="C80" s="5">
        <f t="shared" si="16"/>
        <v>1032810</v>
      </c>
      <c r="D80" s="5">
        <f t="shared" si="17"/>
        <v>1075856</v>
      </c>
      <c r="E80" s="5">
        <f t="shared" si="18"/>
        <v>1090190</v>
      </c>
      <c r="F80" s="5">
        <f t="shared" si="19"/>
        <v>1104531</v>
      </c>
      <c r="G80" s="5">
        <v>76</v>
      </c>
      <c r="H80" s="5">
        <f t="shared" si="14"/>
        <v>1104531</v>
      </c>
    </row>
    <row r="81" spans="2:8" x14ac:dyDescent="0.25">
      <c r="B81" s="5">
        <f t="shared" si="15"/>
        <v>1029625</v>
      </c>
      <c r="C81" s="5">
        <f t="shared" si="16"/>
        <v>1074397</v>
      </c>
      <c r="D81" s="5">
        <f t="shared" si="17"/>
        <v>1119176</v>
      </c>
      <c r="E81" s="5">
        <f t="shared" si="18"/>
        <v>1134087</v>
      </c>
      <c r="F81" s="5">
        <f t="shared" si="19"/>
        <v>1149006</v>
      </c>
      <c r="G81" s="5">
        <v>77</v>
      </c>
      <c r="H81" s="5">
        <f t="shared" si="14"/>
        <v>1149006</v>
      </c>
    </row>
    <row r="82" spans="2:8" x14ac:dyDescent="0.25">
      <c r="B82" s="5">
        <f t="shared" si="15"/>
        <v>1070535</v>
      </c>
      <c r="C82" s="5">
        <f t="shared" si="16"/>
        <v>1117085</v>
      </c>
      <c r="D82" s="5">
        <f t="shared" si="17"/>
        <v>1163643</v>
      </c>
      <c r="E82" s="5">
        <f t="shared" si="18"/>
        <v>1179147</v>
      </c>
      <c r="F82" s="5">
        <f t="shared" si="19"/>
        <v>1194659</v>
      </c>
      <c r="G82" s="5">
        <v>78</v>
      </c>
      <c r="H82" s="5">
        <f t="shared" si="14"/>
        <v>1194659</v>
      </c>
    </row>
    <row r="83" spans="2:8" x14ac:dyDescent="0.25">
      <c r="B83" s="5">
        <f t="shared" si="15"/>
        <v>1112514</v>
      </c>
      <c r="C83" s="5">
        <f t="shared" si="16"/>
        <v>1160889</v>
      </c>
      <c r="D83" s="5">
        <f t="shared" si="17"/>
        <v>1209273</v>
      </c>
      <c r="E83" s="5">
        <f t="shared" si="18"/>
        <v>1225385</v>
      </c>
      <c r="F83" s="5">
        <f t="shared" si="19"/>
        <v>1241505</v>
      </c>
      <c r="G83" s="5">
        <v>79</v>
      </c>
      <c r="H83" s="5">
        <f t="shared" si="14"/>
        <v>1241505</v>
      </c>
    </row>
    <row r="84" spans="2:8" x14ac:dyDescent="0.25">
      <c r="B84" s="5">
        <f t="shared" si="15"/>
        <v>1155576</v>
      </c>
      <c r="C84" s="5">
        <f t="shared" si="16"/>
        <v>1205824</v>
      </c>
      <c r="D84" s="5">
        <f t="shared" si="17"/>
        <v>1256080</v>
      </c>
      <c r="E84" s="5">
        <f t="shared" si="18"/>
        <v>1272816</v>
      </c>
      <c r="F84" s="5">
        <f t="shared" si="19"/>
        <v>1289560</v>
      </c>
      <c r="G84" s="5">
        <v>80</v>
      </c>
      <c r="H84" s="5">
        <f t="shared" si="14"/>
        <v>1289560</v>
      </c>
    </row>
    <row r="85" spans="2:8" x14ac:dyDescent="0.25">
      <c r="B85" s="5">
        <f t="shared" si="15"/>
        <v>1199736</v>
      </c>
      <c r="C85" s="5">
        <f t="shared" si="16"/>
        <v>1251904</v>
      </c>
      <c r="D85" s="5">
        <f t="shared" si="17"/>
        <v>1304080</v>
      </c>
      <c r="E85" s="5">
        <f t="shared" si="18"/>
        <v>1321456</v>
      </c>
      <c r="F85" s="5">
        <f t="shared" si="19"/>
        <v>1338840</v>
      </c>
      <c r="G85" s="5">
        <v>81</v>
      </c>
      <c r="H85" s="5">
        <f t="shared" si="14"/>
        <v>1338840</v>
      </c>
    </row>
    <row r="86" spans="2:8" x14ac:dyDescent="0.25">
      <c r="B86" s="5">
        <f t="shared" si="15"/>
        <v>1245006</v>
      </c>
      <c r="C86" s="5">
        <f t="shared" si="16"/>
        <v>1299143</v>
      </c>
      <c r="D86" s="5">
        <f t="shared" si="17"/>
        <v>1353287</v>
      </c>
      <c r="E86" s="5">
        <f t="shared" si="18"/>
        <v>1371319</v>
      </c>
      <c r="F86" s="5">
        <f t="shared" si="19"/>
        <v>1389359</v>
      </c>
      <c r="G86" s="5">
        <v>82</v>
      </c>
      <c r="H86" s="5">
        <f t="shared" si="14"/>
        <v>1389359</v>
      </c>
    </row>
    <row r="87" spans="2:8" x14ac:dyDescent="0.25">
      <c r="B87" s="5">
        <f t="shared" si="15"/>
        <v>1291401</v>
      </c>
      <c r="C87" s="5">
        <f t="shared" si="16"/>
        <v>1347555</v>
      </c>
      <c r="D87" s="5">
        <f t="shared" si="17"/>
        <v>1403717</v>
      </c>
      <c r="E87" s="5">
        <f t="shared" si="18"/>
        <v>1422421</v>
      </c>
      <c r="F87" s="5">
        <f t="shared" si="19"/>
        <v>1441133</v>
      </c>
      <c r="G87" s="5">
        <v>83</v>
      </c>
      <c r="H87" s="5">
        <f t="shared" si="14"/>
        <v>1441133</v>
      </c>
    </row>
    <row r="88" spans="2:8" x14ac:dyDescent="0.25">
      <c r="B88" s="5">
        <f t="shared" si="15"/>
        <v>1338935</v>
      </c>
      <c r="C88" s="5">
        <f t="shared" si="16"/>
        <v>1397155</v>
      </c>
      <c r="D88" s="5">
        <f t="shared" si="17"/>
        <v>1455384</v>
      </c>
      <c r="E88" s="5">
        <f t="shared" si="18"/>
        <v>1474777</v>
      </c>
      <c r="F88" s="5">
        <f t="shared" si="19"/>
        <v>1494178</v>
      </c>
      <c r="G88" s="5">
        <v>84</v>
      </c>
      <c r="H88" s="5">
        <f t="shared" si="14"/>
        <v>1494178</v>
      </c>
    </row>
    <row r="89" spans="2:8" x14ac:dyDescent="0.25">
      <c r="B89" s="5">
        <f t="shared" si="15"/>
        <v>1387621</v>
      </c>
      <c r="C89" s="5">
        <f t="shared" si="16"/>
        <v>1447958</v>
      </c>
      <c r="D89" s="5">
        <f t="shared" si="17"/>
        <v>1508304</v>
      </c>
      <c r="E89" s="5">
        <f t="shared" si="18"/>
        <v>1528402</v>
      </c>
      <c r="F89" s="5">
        <f t="shared" si="19"/>
        <v>1548509</v>
      </c>
      <c r="G89" s="5">
        <v>85</v>
      </c>
      <c r="H89" s="5">
        <f t="shared" si="14"/>
        <v>1548509</v>
      </c>
    </row>
    <row r="90" spans="2:8" x14ac:dyDescent="0.25">
      <c r="B90" s="5">
        <f t="shared" si="15"/>
        <v>1437473</v>
      </c>
      <c r="C90" s="5">
        <f t="shared" si="16"/>
        <v>1499978</v>
      </c>
      <c r="D90" s="5">
        <f t="shared" si="17"/>
        <v>1562491</v>
      </c>
      <c r="E90" s="5">
        <f t="shared" si="18"/>
        <v>1583312</v>
      </c>
      <c r="F90" s="5">
        <f t="shared" si="19"/>
        <v>1604141</v>
      </c>
      <c r="G90" s="5">
        <v>86</v>
      </c>
      <c r="H90" s="5">
        <f t="shared" si="14"/>
        <v>1604141</v>
      </c>
    </row>
    <row r="91" spans="2:8" x14ac:dyDescent="0.25">
      <c r="B91" s="5">
        <f t="shared" si="15"/>
        <v>1488505</v>
      </c>
      <c r="C91" s="5">
        <f t="shared" si="16"/>
        <v>1553229</v>
      </c>
      <c r="D91" s="5">
        <f t="shared" si="17"/>
        <v>1617961</v>
      </c>
      <c r="E91" s="5">
        <f t="shared" si="18"/>
        <v>1639521</v>
      </c>
      <c r="F91" s="5">
        <f t="shared" si="19"/>
        <v>1661090</v>
      </c>
      <c r="G91" s="5">
        <v>87</v>
      </c>
      <c r="H91" s="5">
        <f t="shared" si="14"/>
        <v>1661090</v>
      </c>
    </row>
    <row r="92" spans="2:8" x14ac:dyDescent="0.25">
      <c r="B92" s="5">
        <f t="shared" si="15"/>
        <v>1540731</v>
      </c>
      <c r="C92" s="5">
        <f t="shared" si="16"/>
        <v>1607725</v>
      </c>
      <c r="D92" s="5">
        <f t="shared" si="17"/>
        <v>1674728</v>
      </c>
      <c r="E92" s="5">
        <f t="shared" si="18"/>
        <v>1697045</v>
      </c>
      <c r="F92" s="5">
        <f t="shared" si="19"/>
        <v>1719371</v>
      </c>
      <c r="G92" s="5">
        <v>88</v>
      </c>
      <c r="H92" s="5">
        <f t="shared" si="14"/>
        <v>1719371</v>
      </c>
    </row>
    <row r="93" spans="2:8" x14ac:dyDescent="0.25">
      <c r="B93" s="5">
        <f t="shared" si="15"/>
        <v>1594164</v>
      </c>
      <c r="C93" s="5">
        <f t="shared" si="16"/>
        <v>1663481</v>
      </c>
      <c r="D93" s="5">
        <f t="shared" si="17"/>
        <v>1732808</v>
      </c>
      <c r="E93" s="5">
        <f t="shared" si="18"/>
        <v>1755899</v>
      </c>
      <c r="F93" s="5">
        <f t="shared" si="19"/>
        <v>1778999</v>
      </c>
      <c r="G93" s="5">
        <v>89</v>
      </c>
      <c r="H93" s="5">
        <f t="shared" si="14"/>
        <v>1778999</v>
      </c>
    </row>
    <row r="94" spans="2:8" x14ac:dyDescent="0.25">
      <c r="B94" s="5">
        <f t="shared" si="15"/>
        <v>1648818</v>
      </c>
      <c r="C94" s="5">
        <f t="shared" si="16"/>
        <v>1720512</v>
      </c>
      <c r="D94" s="5">
        <f t="shared" si="17"/>
        <v>1792215</v>
      </c>
      <c r="E94" s="5">
        <f t="shared" si="18"/>
        <v>1816098</v>
      </c>
      <c r="F94" s="5">
        <f t="shared" si="19"/>
        <v>1839990</v>
      </c>
      <c r="G94" s="5">
        <v>90</v>
      </c>
      <c r="H94" s="5">
        <f t="shared" si="14"/>
        <v>1839990</v>
      </c>
    </row>
    <row r="95" spans="2:8" x14ac:dyDescent="0.25">
      <c r="B95" s="5">
        <f t="shared" si="15"/>
        <v>1704708</v>
      </c>
      <c r="C95" s="5">
        <f t="shared" si="16"/>
        <v>1778832</v>
      </c>
      <c r="D95" s="5">
        <f t="shared" si="17"/>
        <v>1852965</v>
      </c>
      <c r="E95" s="5">
        <f t="shared" si="18"/>
        <v>1877658</v>
      </c>
      <c r="F95" s="5">
        <f t="shared" si="19"/>
        <v>1902360</v>
      </c>
      <c r="G95" s="5">
        <v>91</v>
      </c>
      <c r="H95" s="5">
        <f t="shared" si="14"/>
        <v>1902360</v>
      </c>
    </row>
    <row r="96" spans="2:8" x14ac:dyDescent="0.25">
      <c r="B96" s="5">
        <f t="shared" si="15"/>
        <v>1761846</v>
      </c>
      <c r="C96" s="5">
        <f t="shared" si="16"/>
        <v>1838455</v>
      </c>
      <c r="D96" s="5">
        <f t="shared" si="17"/>
        <v>1915072</v>
      </c>
      <c r="E96" s="5">
        <f t="shared" si="18"/>
        <v>1940593</v>
      </c>
      <c r="F96" s="5">
        <f t="shared" si="19"/>
        <v>1966123</v>
      </c>
      <c r="G96" s="5">
        <v>92</v>
      </c>
      <c r="H96" s="5">
        <f t="shared" si="14"/>
        <v>1966123</v>
      </c>
    </row>
    <row r="97" spans="2:8" x14ac:dyDescent="0.25">
      <c r="B97" s="5">
        <f t="shared" si="15"/>
        <v>1820247</v>
      </c>
      <c r="C97" s="5">
        <f t="shared" si="16"/>
        <v>1899395</v>
      </c>
      <c r="D97" s="5">
        <f t="shared" si="17"/>
        <v>1978552</v>
      </c>
      <c r="E97" s="5">
        <f t="shared" si="18"/>
        <v>2004919</v>
      </c>
      <c r="F97" s="5">
        <f t="shared" si="19"/>
        <v>2031295</v>
      </c>
      <c r="G97" s="5">
        <v>93</v>
      </c>
      <c r="H97" s="5">
        <f t="shared" si="14"/>
        <v>2031295</v>
      </c>
    </row>
    <row r="98" spans="2:8" x14ac:dyDescent="0.25">
      <c r="B98" s="5">
        <f t="shared" si="15"/>
        <v>1879925</v>
      </c>
      <c r="C98" s="5">
        <f t="shared" si="16"/>
        <v>1961667</v>
      </c>
      <c r="D98" s="5">
        <f t="shared" si="17"/>
        <v>2043419</v>
      </c>
      <c r="E98" s="5">
        <f t="shared" si="18"/>
        <v>2070651</v>
      </c>
      <c r="F98" s="5">
        <f t="shared" si="19"/>
        <v>2097892</v>
      </c>
      <c r="G98" s="5">
        <v>94</v>
      </c>
      <c r="H98" s="5">
        <f t="shared" si="14"/>
        <v>2097892</v>
      </c>
    </row>
    <row r="99" spans="2:8" x14ac:dyDescent="0.25">
      <c r="B99" s="5">
        <f t="shared" si="15"/>
        <v>1940893</v>
      </c>
      <c r="C99" s="5">
        <f t="shared" si="16"/>
        <v>2025286</v>
      </c>
      <c r="D99" s="5">
        <f t="shared" si="17"/>
        <v>2109689</v>
      </c>
      <c r="E99" s="5">
        <f t="shared" si="18"/>
        <v>2137804</v>
      </c>
      <c r="F99" s="5">
        <f t="shared" si="19"/>
        <v>2165929</v>
      </c>
      <c r="G99" s="5">
        <v>95</v>
      </c>
      <c r="H99" s="5">
        <f t="shared" si="14"/>
        <v>2165929</v>
      </c>
    </row>
    <row r="100" spans="2:8" x14ac:dyDescent="0.25">
      <c r="B100" s="5">
        <f t="shared" si="15"/>
        <v>2003165</v>
      </c>
      <c r="C100" s="5">
        <f t="shared" si="16"/>
        <v>2090266</v>
      </c>
      <c r="D100" s="5">
        <f t="shared" si="17"/>
        <v>2177376</v>
      </c>
      <c r="E100" s="5">
        <f t="shared" si="18"/>
        <v>2206394</v>
      </c>
      <c r="F100" s="5">
        <f t="shared" si="19"/>
        <v>2235421</v>
      </c>
      <c r="G100" s="5">
        <v>96</v>
      </c>
      <c r="H100" s="5">
        <f t="shared" si="14"/>
        <v>2235421</v>
      </c>
    </row>
    <row r="101" spans="2:8" x14ac:dyDescent="0.25">
      <c r="B101" s="5">
        <f t="shared" si="15"/>
        <v>2066755</v>
      </c>
      <c r="C101" s="5">
        <f t="shared" si="16"/>
        <v>2156621</v>
      </c>
      <c r="D101" s="5">
        <f t="shared" si="17"/>
        <v>2246496</v>
      </c>
      <c r="E101" s="5">
        <f t="shared" si="18"/>
        <v>2276435</v>
      </c>
      <c r="F101" s="5">
        <f t="shared" si="19"/>
        <v>2306384</v>
      </c>
      <c r="G101" s="5">
        <v>97</v>
      </c>
      <c r="H101" s="5">
        <f t="shared" si="14"/>
        <v>2306384</v>
      </c>
    </row>
    <row r="102" spans="2:8" x14ac:dyDescent="0.25">
      <c r="B102" s="5">
        <f t="shared" si="15"/>
        <v>2131677</v>
      </c>
      <c r="C102" s="5">
        <f t="shared" si="16"/>
        <v>2224365</v>
      </c>
      <c r="D102" s="5">
        <f t="shared" si="17"/>
        <v>2317063</v>
      </c>
      <c r="E102" s="5">
        <f t="shared" si="18"/>
        <v>2347943</v>
      </c>
      <c r="F102" s="5">
        <f t="shared" si="19"/>
        <v>2378833</v>
      </c>
      <c r="G102" s="5">
        <v>98</v>
      </c>
      <c r="H102" s="5">
        <f t="shared" si="14"/>
        <v>2378833</v>
      </c>
    </row>
    <row r="103" spans="2:8" x14ac:dyDescent="0.25">
      <c r="B103" s="5">
        <f t="shared" si="15"/>
        <v>2197944</v>
      </c>
      <c r="C103" s="5">
        <f t="shared" si="16"/>
        <v>2293513</v>
      </c>
      <c r="D103" s="5">
        <f t="shared" si="17"/>
        <v>2389093</v>
      </c>
      <c r="E103" s="5">
        <f t="shared" si="18"/>
        <v>2420933</v>
      </c>
      <c r="F103" s="5">
        <f t="shared" si="19"/>
        <v>2452783</v>
      </c>
      <c r="G103" s="5">
        <v>99</v>
      </c>
      <c r="H103" s="5">
        <f t="shared" si="14"/>
        <v>2452783</v>
      </c>
    </row>
  </sheetData>
  <mergeCells count="2">
    <mergeCell ref="B2:F2"/>
    <mergeCell ref="B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3"/>
  <sheetViews>
    <sheetView workbookViewId="0">
      <selection activeCell="D13" sqref="D13"/>
    </sheetView>
  </sheetViews>
  <sheetFormatPr baseColWidth="10" defaultRowHeight="15" x14ac:dyDescent="0.25"/>
  <cols>
    <col min="1" max="1" width="2.85546875" style="1" customWidth="1"/>
    <col min="2" max="7" width="16.140625" style="2" customWidth="1"/>
    <col min="8" max="8" width="12.140625" style="2" customWidth="1"/>
    <col min="9" max="9" width="14.5703125" style="2" customWidth="1"/>
    <col min="10" max="16384" width="11.42578125" style="1"/>
  </cols>
  <sheetData>
    <row r="2" spans="2:9" ht="18.75" customHeight="1" x14ac:dyDescent="0.25">
      <c r="B2" s="23" t="s">
        <v>72</v>
      </c>
      <c r="C2" s="23"/>
      <c r="D2" s="23"/>
      <c r="E2" s="23"/>
      <c r="F2" s="23"/>
      <c r="G2" s="23"/>
    </row>
    <row r="3" spans="2:9" ht="18.75" customHeight="1" x14ac:dyDescent="0.25">
      <c r="B3" s="7">
        <v>68</v>
      </c>
      <c r="C3" s="7">
        <v>71</v>
      </c>
      <c r="D3" s="7">
        <v>73</v>
      </c>
      <c r="E3" s="7">
        <v>74</v>
      </c>
      <c r="F3" s="7">
        <v>75</v>
      </c>
      <c r="G3" s="7">
        <v>77</v>
      </c>
    </row>
    <row r="4" spans="2:9" x14ac:dyDescent="0.25">
      <c r="B4" s="24"/>
      <c r="C4" s="25"/>
      <c r="D4" s="25"/>
      <c r="E4" s="25"/>
      <c r="F4" s="25"/>
      <c r="G4" s="26"/>
      <c r="H4" s="3" t="s">
        <v>43</v>
      </c>
      <c r="I4" s="3" t="s">
        <v>71</v>
      </c>
    </row>
    <row r="5" spans="2:9" x14ac:dyDescent="0.25"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1</v>
      </c>
      <c r="I5" s="5">
        <f t="shared" ref="I5:I15" si="0">B5</f>
        <v>0</v>
      </c>
    </row>
    <row r="6" spans="2:9" x14ac:dyDescent="0.25">
      <c r="B6" s="5">
        <f t="shared" ref="B6:B37" si="1">B5+INT(B$3*$H5^2 / 10)</f>
        <v>6</v>
      </c>
      <c r="C6" s="5">
        <f t="shared" ref="C6:C37" si="2">C5+INT(C$3*$H5^2 / 10)</f>
        <v>7</v>
      </c>
      <c r="D6" s="5">
        <f t="shared" ref="D6:D37" si="3">D5+INT(D$3*$H5^2 / 10)</f>
        <v>7</v>
      </c>
      <c r="E6" s="5">
        <f t="shared" ref="E6:E37" si="4">E5+INT(E$3*$H5^2 / 10)</f>
        <v>7</v>
      </c>
      <c r="F6" s="5">
        <f t="shared" ref="F6:F37" si="5">F5+INT(F$3*$H5^2 / 10)</f>
        <v>7</v>
      </c>
      <c r="G6" s="5">
        <f t="shared" ref="G6:G37" si="6">G5+INT(G$3*$H5^2 / 10)</f>
        <v>7</v>
      </c>
      <c r="H6" s="5">
        <v>2</v>
      </c>
      <c r="I6" s="5">
        <f t="shared" si="0"/>
        <v>6</v>
      </c>
    </row>
    <row r="7" spans="2:9" x14ac:dyDescent="0.25">
      <c r="B7" s="5">
        <f t="shared" si="1"/>
        <v>33</v>
      </c>
      <c r="C7" s="5">
        <f t="shared" si="2"/>
        <v>35</v>
      </c>
      <c r="D7" s="5">
        <f t="shared" si="3"/>
        <v>36</v>
      </c>
      <c r="E7" s="5">
        <f t="shared" si="4"/>
        <v>36</v>
      </c>
      <c r="F7" s="5">
        <f t="shared" si="5"/>
        <v>37</v>
      </c>
      <c r="G7" s="5">
        <f t="shared" si="6"/>
        <v>37</v>
      </c>
      <c r="H7" s="5">
        <v>3</v>
      </c>
      <c r="I7" s="5">
        <f t="shared" si="0"/>
        <v>33</v>
      </c>
    </row>
    <row r="8" spans="2:9" x14ac:dyDescent="0.25">
      <c r="B8" s="5">
        <f t="shared" si="1"/>
        <v>94</v>
      </c>
      <c r="C8" s="5">
        <f t="shared" si="2"/>
        <v>98</v>
      </c>
      <c r="D8" s="5">
        <f t="shared" si="3"/>
        <v>101</v>
      </c>
      <c r="E8" s="5">
        <f t="shared" si="4"/>
        <v>102</v>
      </c>
      <c r="F8" s="5">
        <f t="shared" si="5"/>
        <v>104</v>
      </c>
      <c r="G8" s="5">
        <f t="shared" si="6"/>
        <v>106</v>
      </c>
      <c r="H8" s="5">
        <v>4</v>
      </c>
      <c r="I8" s="5">
        <f t="shared" si="0"/>
        <v>94</v>
      </c>
    </row>
    <row r="9" spans="2:9" x14ac:dyDescent="0.25">
      <c r="B9" s="5">
        <f t="shared" si="1"/>
        <v>202</v>
      </c>
      <c r="C9" s="5">
        <f t="shared" si="2"/>
        <v>211</v>
      </c>
      <c r="D9" s="5">
        <f t="shared" si="3"/>
        <v>217</v>
      </c>
      <c r="E9" s="5">
        <f t="shared" si="4"/>
        <v>220</v>
      </c>
      <c r="F9" s="5">
        <f t="shared" si="5"/>
        <v>224</v>
      </c>
      <c r="G9" s="5">
        <f t="shared" si="6"/>
        <v>229</v>
      </c>
      <c r="H9" s="5">
        <v>5</v>
      </c>
      <c r="I9" s="5">
        <f t="shared" si="0"/>
        <v>202</v>
      </c>
    </row>
    <row r="10" spans="2:9" x14ac:dyDescent="0.25">
      <c r="B10" s="5">
        <f t="shared" si="1"/>
        <v>372</v>
      </c>
      <c r="C10" s="5">
        <f t="shared" si="2"/>
        <v>388</v>
      </c>
      <c r="D10" s="5">
        <f t="shared" si="3"/>
        <v>399</v>
      </c>
      <c r="E10" s="5">
        <f t="shared" si="4"/>
        <v>405</v>
      </c>
      <c r="F10" s="5">
        <f t="shared" si="5"/>
        <v>411</v>
      </c>
      <c r="G10" s="5">
        <f t="shared" si="6"/>
        <v>421</v>
      </c>
      <c r="H10" s="5">
        <v>6</v>
      </c>
      <c r="I10" s="5">
        <f t="shared" si="0"/>
        <v>372</v>
      </c>
    </row>
    <row r="11" spans="2:9" x14ac:dyDescent="0.25">
      <c r="B11" s="5">
        <f t="shared" si="1"/>
        <v>616</v>
      </c>
      <c r="C11" s="5">
        <f t="shared" si="2"/>
        <v>643</v>
      </c>
      <c r="D11" s="5">
        <f t="shared" si="3"/>
        <v>661</v>
      </c>
      <c r="E11" s="5">
        <f t="shared" si="4"/>
        <v>671</v>
      </c>
      <c r="F11" s="5">
        <f t="shared" si="5"/>
        <v>681</v>
      </c>
      <c r="G11" s="5">
        <f t="shared" si="6"/>
        <v>698</v>
      </c>
      <c r="H11" s="5">
        <v>7</v>
      </c>
      <c r="I11" s="5">
        <f t="shared" si="0"/>
        <v>616</v>
      </c>
    </row>
    <row r="12" spans="2:9" x14ac:dyDescent="0.25">
      <c r="B12" s="5">
        <f t="shared" si="1"/>
        <v>949</v>
      </c>
      <c r="C12" s="5">
        <f t="shared" si="2"/>
        <v>990</v>
      </c>
      <c r="D12" s="5">
        <f t="shared" si="3"/>
        <v>1018</v>
      </c>
      <c r="E12" s="5">
        <f t="shared" si="4"/>
        <v>1033</v>
      </c>
      <c r="F12" s="5">
        <f t="shared" si="5"/>
        <v>1048</v>
      </c>
      <c r="G12" s="5">
        <f t="shared" si="6"/>
        <v>1075</v>
      </c>
      <c r="H12" s="5">
        <v>8</v>
      </c>
      <c r="I12" s="5">
        <f t="shared" si="0"/>
        <v>949</v>
      </c>
    </row>
    <row r="13" spans="2:9" x14ac:dyDescent="0.25">
      <c r="B13" s="5">
        <f t="shared" si="1"/>
        <v>1384</v>
      </c>
      <c r="C13" s="5">
        <f t="shared" si="2"/>
        <v>1444</v>
      </c>
      <c r="D13" s="5">
        <f t="shared" si="3"/>
        <v>1485</v>
      </c>
      <c r="E13" s="5">
        <f t="shared" si="4"/>
        <v>1506</v>
      </c>
      <c r="F13" s="5">
        <f t="shared" si="5"/>
        <v>1528</v>
      </c>
      <c r="G13" s="5">
        <f t="shared" si="6"/>
        <v>1567</v>
      </c>
      <c r="H13" s="5">
        <v>9</v>
      </c>
      <c r="I13" s="5">
        <f t="shared" si="0"/>
        <v>1384</v>
      </c>
    </row>
    <row r="14" spans="2:9" x14ac:dyDescent="0.25">
      <c r="B14" s="5">
        <f t="shared" si="1"/>
        <v>1934</v>
      </c>
      <c r="C14" s="5">
        <f t="shared" si="2"/>
        <v>2019</v>
      </c>
      <c r="D14" s="5">
        <f t="shared" si="3"/>
        <v>2076</v>
      </c>
      <c r="E14" s="5">
        <f t="shared" si="4"/>
        <v>2105</v>
      </c>
      <c r="F14" s="5">
        <f t="shared" si="5"/>
        <v>2135</v>
      </c>
      <c r="G14" s="5">
        <f t="shared" si="6"/>
        <v>2190</v>
      </c>
      <c r="H14" s="5">
        <v>10</v>
      </c>
      <c r="I14" s="5">
        <f t="shared" si="0"/>
        <v>1934</v>
      </c>
    </row>
    <row r="15" spans="2:9" x14ac:dyDescent="0.25">
      <c r="B15" s="5">
        <f t="shared" si="1"/>
        <v>2614</v>
      </c>
      <c r="C15" s="5">
        <f t="shared" si="2"/>
        <v>2729</v>
      </c>
      <c r="D15" s="5">
        <f t="shared" si="3"/>
        <v>2806</v>
      </c>
      <c r="E15" s="5">
        <f t="shared" si="4"/>
        <v>2845</v>
      </c>
      <c r="F15" s="5">
        <f t="shared" si="5"/>
        <v>2885</v>
      </c>
      <c r="G15" s="5">
        <f t="shared" si="6"/>
        <v>2960</v>
      </c>
      <c r="H15" s="5">
        <v>11</v>
      </c>
      <c r="I15" s="5">
        <f t="shared" si="0"/>
        <v>2614</v>
      </c>
    </row>
    <row r="16" spans="2:9" x14ac:dyDescent="0.25">
      <c r="B16" s="5">
        <f t="shared" si="1"/>
        <v>3436</v>
      </c>
      <c r="C16" s="5">
        <f t="shared" si="2"/>
        <v>3588</v>
      </c>
      <c r="D16" s="5">
        <f t="shared" si="3"/>
        <v>3689</v>
      </c>
      <c r="E16" s="5">
        <f t="shared" si="4"/>
        <v>3740</v>
      </c>
      <c r="F16" s="5">
        <f t="shared" si="5"/>
        <v>3792</v>
      </c>
      <c r="G16" s="5">
        <f t="shared" si="6"/>
        <v>3891</v>
      </c>
      <c r="H16" s="5">
        <v>12</v>
      </c>
      <c r="I16" s="5">
        <f t="shared" ref="I16:I25" si="7">C16</f>
        <v>3588</v>
      </c>
    </row>
    <row r="17" spans="2:9" x14ac:dyDescent="0.25">
      <c r="B17" s="5">
        <f t="shared" si="1"/>
        <v>4415</v>
      </c>
      <c r="C17" s="5">
        <f t="shared" si="2"/>
        <v>4610</v>
      </c>
      <c r="D17" s="5">
        <f t="shared" si="3"/>
        <v>4740</v>
      </c>
      <c r="E17" s="5">
        <f t="shared" si="4"/>
        <v>4805</v>
      </c>
      <c r="F17" s="5">
        <f t="shared" si="5"/>
        <v>4872</v>
      </c>
      <c r="G17" s="5">
        <f t="shared" si="6"/>
        <v>4999</v>
      </c>
      <c r="H17" s="5">
        <v>13</v>
      </c>
      <c r="I17" s="5">
        <f t="shared" si="7"/>
        <v>4610</v>
      </c>
    </row>
    <row r="18" spans="2:9" x14ac:dyDescent="0.25">
      <c r="B18" s="5">
        <f t="shared" si="1"/>
        <v>5564</v>
      </c>
      <c r="C18" s="5">
        <f t="shared" si="2"/>
        <v>5809</v>
      </c>
      <c r="D18" s="5">
        <f t="shared" si="3"/>
        <v>5973</v>
      </c>
      <c r="E18" s="5">
        <f t="shared" si="4"/>
        <v>6055</v>
      </c>
      <c r="F18" s="5">
        <f t="shared" si="5"/>
        <v>6139</v>
      </c>
      <c r="G18" s="5">
        <f t="shared" si="6"/>
        <v>6300</v>
      </c>
      <c r="H18" s="5">
        <v>14</v>
      </c>
      <c r="I18" s="5">
        <f t="shared" si="7"/>
        <v>5809</v>
      </c>
    </row>
    <row r="19" spans="2:9" x14ac:dyDescent="0.25">
      <c r="B19" s="5">
        <f t="shared" si="1"/>
        <v>6896</v>
      </c>
      <c r="C19" s="5">
        <f t="shared" si="2"/>
        <v>7200</v>
      </c>
      <c r="D19" s="5">
        <f t="shared" si="3"/>
        <v>7403</v>
      </c>
      <c r="E19" s="5">
        <f t="shared" si="4"/>
        <v>7505</v>
      </c>
      <c r="F19" s="5">
        <f t="shared" si="5"/>
        <v>7609</v>
      </c>
      <c r="G19" s="5">
        <f t="shared" si="6"/>
        <v>7809</v>
      </c>
      <c r="H19" s="5">
        <v>15</v>
      </c>
      <c r="I19" s="5">
        <f t="shared" si="7"/>
        <v>7200</v>
      </c>
    </row>
    <row r="20" spans="2:9" x14ac:dyDescent="0.25">
      <c r="B20" s="5">
        <f t="shared" si="1"/>
        <v>8426</v>
      </c>
      <c r="C20" s="5">
        <f t="shared" si="2"/>
        <v>8797</v>
      </c>
      <c r="D20" s="5">
        <f t="shared" si="3"/>
        <v>9045</v>
      </c>
      <c r="E20" s="5">
        <f t="shared" si="4"/>
        <v>9170</v>
      </c>
      <c r="F20" s="5">
        <f t="shared" si="5"/>
        <v>9296</v>
      </c>
      <c r="G20" s="5">
        <f t="shared" si="6"/>
        <v>9541</v>
      </c>
      <c r="H20" s="5">
        <v>16</v>
      </c>
      <c r="I20" s="5">
        <f t="shared" si="7"/>
        <v>8797</v>
      </c>
    </row>
    <row r="21" spans="2:9" x14ac:dyDescent="0.25">
      <c r="B21" s="5">
        <f t="shared" si="1"/>
        <v>10166</v>
      </c>
      <c r="C21" s="5">
        <f t="shared" si="2"/>
        <v>10614</v>
      </c>
      <c r="D21" s="5">
        <f t="shared" si="3"/>
        <v>10913</v>
      </c>
      <c r="E21" s="5">
        <f t="shared" si="4"/>
        <v>11064</v>
      </c>
      <c r="F21" s="5">
        <f t="shared" si="5"/>
        <v>11216</v>
      </c>
      <c r="G21" s="5">
        <f t="shared" si="6"/>
        <v>11512</v>
      </c>
      <c r="H21" s="5">
        <v>17</v>
      </c>
      <c r="I21" s="5">
        <f t="shared" si="7"/>
        <v>10614</v>
      </c>
    </row>
    <row r="22" spans="2:9" x14ac:dyDescent="0.25">
      <c r="B22" s="5">
        <f t="shared" si="1"/>
        <v>12131</v>
      </c>
      <c r="C22" s="5">
        <f t="shared" si="2"/>
        <v>12665</v>
      </c>
      <c r="D22" s="5">
        <f t="shared" si="3"/>
        <v>13022</v>
      </c>
      <c r="E22" s="5">
        <f t="shared" si="4"/>
        <v>13202</v>
      </c>
      <c r="F22" s="5">
        <f t="shared" si="5"/>
        <v>13383</v>
      </c>
      <c r="G22" s="5">
        <f t="shared" si="6"/>
        <v>13737</v>
      </c>
      <c r="H22" s="5">
        <v>18</v>
      </c>
      <c r="I22" s="5">
        <f t="shared" si="7"/>
        <v>12665</v>
      </c>
    </row>
    <row r="23" spans="2:9" x14ac:dyDescent="0.25">
      <c r="B23" s="5">
        <f t="shared" si="1"/>
        <v>14334</v>
      </c>
      <c r="C23" s="5">
        <f t="shared" si="2"/>
        <v>14965</v>
      </c>
      <c r="D23" s="5">
        <f t="shared" si="3"/>
        <v>15387</v>
      </c>
      <c r="E23" s="5">
        <f t="shared" si="4"/>
        <v>15599</v>
      </c>
      <c r="F23" s="5">
        <f t="shared" si="5"/>
        <v>15813</v>
      </c>
      <c r="G23" s="5">
        <f t="shared" si="6"/>
        <v>16231</v>
      </c>
      <c r="H23" s="5">
        <v>19</v>
      </c>
      <c r="I23" s="5">
        <f t="shared" si="7"/>
        <v>14965</v>
      </c>
    </row>
    <row r="24" spans="2:9" x14ac:dyDescent="0.25">
      <c r="B24" s="5">
        <f t="shared" si="1"/>
        <v>16788</v>
      </c>
      <c r="C24" s="5">
        <f t="shared" si="2"/>
        <v>17528</v>
      </c>
      <c r="D24" s="5">
        <f t="shared" si="3"/>
        <v>18022</v>
      </c>
      <c r="E24" s="5">
        <f t="shared" si="4"/>
        <v>18270</v>
      </c>
      <c r="F24" s="5">
        <f t="shared" si="5"/>
        <v>18520</v>
      </c>
      <c r="G24" s="5">
        <f t="shared" si="6"/>
        <v>19010</v>
      </c>
      <c r="H24" s="5">
        <v>20</v>
      </c>
      <c r="I24" s="5">
        <f t="shared" si="7"/>
        <v>17528</v>
      </c>
    </row>
    <row r="25" spans="2:9" x14ac:dyDescent="0.25">
      <c r="B25" s="5">
        <f t="shared" si="1"/>
        <v>19508</v>
      </c>
      <c r="C25" s="5">
        <f t="shared" si="2"/>
        <v>20368</v>
      </c>
      <c r="D25" s="5">
        <f t="shared" si="3"/>
        <v>20942</v>
      </c>
      <c r="E25" s="5">
        <f t="shared" si="4"/>
        <v>21230</v>
      </c>
      <c r="F25" s="5">
        <f t="shared" si="5"/>
        <v>21520</v>
      </c>
      <c r="G25" s="5">
        <f t="shared" si="6"/>
        <v>22090</v>
      </c>
      <c r="H25" s="5">
        <v>21</v>
      </c>
      <c r="I25" s="5">
        <f t="shared" si="7"/>
        <v>20368</v>
      </c>
    </row>
    <row r="26" spans="2:9" x14ac:dyDescent="0.25">
      <c r="B26" s="5">
        <f t="shared" si="1"/>
        <v>22506</v>
      </c>
      <c r="C26" s="5">
        <f t="shared" si="2"/>
        <v>23499</v>
      </c>
      <c r="D26" s="5">
        <f t="shared" si="3"/>
        <v>24161</v>
      </c>
      <c r="E26" s="5">
        <f t="shared" si="4"/>
        <v>24493</v>
      </c>
      <c r="F26" s="5">
        <f t="shared" si="5"/>
        <v>24827</v>
      </c>
      <c r="G26" s="5">
        <f t="shared" si="6"/>
        <v>25485</v>
      </c>
      <c r="H26" s="5">
        <v>22</v>
      </c>
      <c r="I26" s="5">
        <f t="shared" ref="I26:I35" si="8">D26</f>
        <v>24161</v>
      </c>
    </row>
    <row r="27" spans="2:9" x14ac:dyDescent="0.25">
      <c r="B27" s="5">
        <f t="shared" si="1"/>
        <v>25797</v>
      </c>
      <c r="C27" s="5">
        <f t="shared" si="2"/>
        <v>26935</v>
      </c>
      <c r="D27" s="5">
        <f t="shared" si="3"/>
        <v>27694</v>
      </c>
      <c r="E27" s="5">
        <f t="shared" si="4"/>
        <v>28074</v>
      </c>
      <c r="F27" s="5">
        <f t="shared" si="5"/>
        <v>28457</v>
      </c>
      <c r="G27" s="5">
        <f t="shared" si="6"/>
        <v>29211</v>
      </c>
      <c r="H27" s="5">
        <v>23</v>
      </c>
      <c r="I27" s="5">
        <f t="shared" si="8"/>
        <v>27694</v>
      </c>
    </row>
    <row r="28" spans="2:9" x14ac:dyDescent="0.25">
      <c r="B28" s="5">
        <f t="shared" si="1"/>
        <v>29394</v>
      </c>
      <c r="C28" s="5">
        <f t="shared" si="2"/>
        <v>30690</v>
      </c>
      <c r="D28" s="5">
        <f t="shared" si="3"/>
        <v>31555</v>
      </c>
      <c r="E28" s="5">
        <f t="shared" si="4"/>
        <v>31988</v>
      </c>
      <c r="F28" s="5">
        <f t="shared" si="5"/>
        <v>32424</v>
      </c>
      <c r="G28" s="5">
        <f t="shared" si="6"/>
        <v>33284</v>
      </c>
      <c r="H28" s="5">
        <v>24</v>
      </c>
      <c r="I28" s="5">
        <f t="shared" si="8"/>
        <v>31555</v>
      </c>
    </row>
    <row r="29" spans="2:9" x14ac:dyDescent="0.25">
      <c r="B29" s="5">
        <f t="shared" si="1"/>
        <v>33310</v>
      </c>
      <c r="C29" s="5">
        <f t="shared" si="2"/>
        <v>34779</v>
      </c>
      <c r="D29" s="5">
        <f t="shared" si="3"/>
        <v>35759</v>
      </c>
      <c r="E29" s="5">
        <f t="shared" si="4"/>
        <v>36250</v>
      </c>
      <c r="F29" s="5">
        <f t="shared" si="5"/>
        <v>36744</v>
      </c>
      <c r="G29" s="5">
        <f t="shared" si="6"/>
        <v>37719</v>
      </c>
      <c r="H29" s="5">
        <v>25</v>
      </c>
      <c r="I29" s="5">
        <f t="shared" si="8"/>
        <v>35759</v>
      </c>
    </row>
    <row r="30" spans="2:9" x14ac:dyDescent="0.25">
      <c r="B30" s="5">
        <f t="shared" si="1"/>
        <v>37560</v>
      </c>
      <c r="C30" s="5">
        <f t="shared" si="2"/>
        <v>39216</v>
      </c>
      <c r="D30" s="5">
        <f t="shared" si="3"/>
        <v>40321</v>
      </c>
      <c r="E30" s="5">
        <f t="shared" si="4"/>
        <v>40875</v>
      </c>
      <c r="F30" s="5">
        <f t="shared" si="5"/>
        <v>41431</v>
      </c>
      <c r="G30" s="5">
        <f t="shared" si="6"/>
        <v>42531</v>
      </c>
      <c r="H30" s="5">
        <v>26</v>
      </c>
      <c r="I30" s="5">
        <f t="shared" si="8"/>
        <v>40321</v>
      </c>
    </row>
    <row r="31" spans="2:9" x14ac:dyDescent="0.25">
      <c r="B31" s="5">
        <f t="shared" si="1"/>
        <v>42156</v>
      </c>
      <c r="C31" s="5">
        <f t="shared" si="2"/>
        <v>44015</v>
      </c>
      <c r="D31" s="5">
        <f t="shared" si="3"/>
        <v>45255</v>
      </c>
      <c r="E31" s="5">
        <f t="shared" si="4"/>
        <v>45877</v>
      </c>
      <c r="F31" s="5">
        <f t="shared" si="5"/>
        <v>46501</v>
      </c>
      <c r="G31" s="5">
        <f t="shared" si="6"/>
        <v>47736</v>
      </c>
      <c r="H31" s="5">
        <v>27</v>
      </c>
      <c r="I31" s="5">
        <f t="shared" si="8"/>
        <v>45255</v>
      </c>
    </row>
    <row r="32" spans="2:9" x14ac:dyDescent="0.25">
      <c r="B32" s="5">
        <f t="shared" si="1"/>
        <v>47113</v>
      </c>
      <c r="C32" s="5">
        <f t="shared" si="2"/>
        <v>49190</v>
      </c>
      <c r="D32" s="5">
        <f t="shared" si="3"/>
        <v>50576</v>
      </c>
      <c r="E32" s="5">
        <f t="shared" si="4"/>
        <v>51271</v>
      </c>
      <c r="F32" s="5">
        <f t="shared" si="5"/>
        <v>51968</v>
      </c>
      <c r="G32" s="5">
        <f t="shared" si="6"/>
        <v>53349</v>
      </c>
      <c r="H32" s="5">
        <v>28</v>
      </c>
      <c r="I32" s="5">
        <f t="shared" si="8"/>
        <v>50576</v>
      </c>
    </row>
    <row r="33" spans="2:9" x14ac:dyDescent="0.25">
      <c r="B33" s="5">
        <f t="shared" si="1"/>
        <v>52444</v>
      </c>
      <c r="C33" s="5">
        <f t="shared" si="2"/>
        <v>54756</v>
      </c>
      <c r="D33" s="5">
        <f t="shared" si="3"/>
        <v>56299</v>
      </c>
      <c r="E33" s="5">
        <f t="shared" si="4"/>
        <v>57072</v>
      </c>
      <c r="F33" s="5">
        <f t="shared" si="5"/>
        <v>57848</v>
      </c>
      <c r="G33" s="5">
        <f t="shared" si="6"/>
        <v>59385</v>
      </c>
      <c r="H33" s="5">
        <v>29</v>
      </c>
      <c r="I33" s="5">
        <f t="shared" si="8"/>
        <v>56299</v>
      </c>
    </row>
    <row r="34" spans="2:9" x14ac:dyDescent="0.25">
      <c r="B34" s="5">
        <f t="shared" si="1"/>
        <v>58162</v>
      </c>
      <c r="C34" s="5">
        <f t="shared" si="2"/>
        <v>60727</v>
      </c>
      <c r="D34" s="5">
        <f t="shared" si="3"/>
        <v>62438</v>
      </c>
      <c r="E34" s="5">
        <f t="shared" si="4"/>
        <v>63295</v>
      </c>
      <c r="F34" s="5">
        <f t="shared" si="5"/>
        <v>64155</v>
      </c>
      <c r="G34" s="5">
        <f t="shared" si="6"/>
        <v>65860</v>
      </c>
      <c r="H34" s="5">
        <v>30</v>
      </c>
      <c r="I34" s="5">
        <f t="shared" si="8"/>
        <v>62438</v>
      </c>
    </row>
    <row r="35" spans="2:9" x14ac:dyDescent="0.25">
      <c r="B35" s="5">
        <f t="shared" si="1"/>
        <v>64282</v>
      </c>
      <c r="C35" s="5">
        <f t="shared" si="2"/>
        <v>67117</v>
      </c>
      <c r="D35" s="5">
        <f t="shared" si="3"/>
        <v>69008</v>
      </c>
      <c r="E35" s="5">
        <f t="shared" si="4"/>
        <v>69955</v>
      </c>
      <c r="F35" s="5">
        <f t="shared" si="5"/>
        <v>70905</v>
      </c>
      <c r="G35" s="5">
        <f t="shared" si="6"/>
        <v>72790</v>
      </c>
      <c r="H35" s="5">
        <v>31</v>
      </c>
      <c r="I35" s="5">
        <f t="shared" si="8"/>
        <v>69008</v>
      </c>
    </row>
    <row r="36" spans="2:9" x14ac:dyDescent="0.25">
      <c r="B36" s="5">
        <f t="shared" si="1"/>
        <v>70816</v>
      </c>
      <c r="C36" s="5">
        <f t="shared" si="2"/>
        <v>73940</v>
      </c>
      <c r="D36" s="5">
        <f t="shared" si="3"/>
        <v>76023</v>
      </c>
      <c r="E36" s="5">
        <f t="shared" si="4"/>
        <v>77066</v>
      </c>
      <c r="F36" s="5">
        <f t="shared" si="5"/>
        <v>78112</v>
      </c>
      <c r="G36" s="5">
        <f t="shared" si="6"/>
        <v>80189</v>
      </c>
      <c r="H36" s="5">
        <v>32</v>
      </c>
      <c r="I36" s="5">
        <f t="shared" ref="I36:I65" si="9">E36</f>
        <v>77066</v>
      </c>
    </row>
    <row r="37" spans="2:9" x14ac:dyDescent="0.25">
      <c r="B37" s="5">
        <f t="shared" si="1"/>
        <v>77779</v>
      </c>
      <c r="C37" s="5">
        <f t="shared" si="2"/>
        <v>81210</v>
      </c>
      <c r="D37" s="5">
        <f t="shared" si="3"/>
        <v>83498</v>
      </c>
      <c r="E37" s="5">
        <f t="shared" si="4"/>
        <v>84643</v>
      </c>
      <c r="F37" s="5">
        <f t="shared" si="5"/>
        <v>85792</v>
      </c>
      <c r="G37" s="5">
        <f t="shared" si="6"/>
        <v>88073</v>
      </c>
      <c r="H37" s="5">
        <v>33</v>
      </c>
      <c r="I37" s="5">
        <f t="shared" si="9"/>
        <v>84643</v>
      </c>
    </row>
    <row r="38" spans="2:9" x14ac:dyDescent="0.25">
      <c r="B38" s="5">
        <f t="shared" ref="B38:B69" si="10">B37+INT(B$3*$H37^2 / 10)</f>
        <v>85184</v>
      </c>
      <c r="C38" s="5">
        <f t="shared" ref="C38:C69" si="11">C37+INT(C$3*$H37^2 / 10)</f>
        <v>88941</v>
      </c>
      <c r="D38" s="5">
        <f t="shared" ref="D38:D69" si="12">D37+INT(D$3*$H37^2 / 10)</f>
        <v>91447</v>
      </c>
      <c r="E38" s="5">
        <f t="shared" ref="E38:E69" si="13">E37+INT(E$3*$H37^2 / 10)</f>
        <v>92701</v>
      </c>
      <c r="F38" s="5">
        <f t="shared" ref="F38:F69" si="14">F37+INT(F$3*$H37^2 / 10)</f>
        <v>93959</v>
      </c>
      <c r="G38" s="5">
        <f t="shared" ref="G38:G69" si="15">G37+INT(G$3*$H37^2 / 10)</f>
        <v>96458</v>
      </c>
      <c r="H38" s="5">
        <v>34</v>
      </c>
      <c r="I38" s="5">
        <f t="shared" si="9"/>
        <v>92701</v>
      </c>
    </row>
    <row r="39" spans="2:9" x14ac:dyDescent="0.25">
      <c r="B39" s="5">
        <f t="shared" si="10"/>
        <v>93044</v>
      </c>
      <c r="C39" s="5">
        <f t="shared" si="11"/>
        <v>97148</v>
      </c>
      <c r="D39" s="5">
        <f t="shared" si="12"/>
        <v>99885</v>
      </c>
      <c r="E39" s="5">
        <f t="shared" si="13"/>
        <v>101255</v>
      </c>
      <c r="F39" s="5">
        <f t="shared" si="14"/>
        <v>102629</v>
      </c>
      <c r="G39" s="5">
        <f t="shared" si="15"/>
        <v>105359</v>
      </c>
      <c r="H39" s="5">
        <v>35</v>
      </c>
      <c r="I39" s="5">
        <f t="shared" si="9"/>
        <v>101255</v>
      </c>
    </row>
    <row r="40" spans="2:9" x14ac:dyDescent="0.25">
      <c r="B40" s="5">
        <f t="shared" si="10"/>
        <v>101374</v>
      </c>
      <c r="C40" s="5">
        <f t="shared" si="11"/>
        <v>105845</v>
      </c>
      <c r="D40" s="5">
        <f t="shared" si="12"/>
        <v>108827</v>
      </c>
      <c r="E40" s="5">
        <f t="shared" si="13"/>
        <v>110320</v>
      </c>
      <c r="F40" s="5">
        <f t="shared" si="14"/>
        <v>111816</v>
      </c>
      <c r="G40" s="5">
        <f t="shared" si="15"/>
        <v>114791</v>
      </c>
      <c r="H40" s="5">
        <v>36</v>
      </c>
      <c r="I40" s="5">
        <f t="shared" si="9"/>
        <v>110320</v>
      </c>
    </row>
    <row r="41" spans="2:9" x14ac:dyDescent="0.25">
      <c r="B41" s="5">
        <f t="shared" si="10"/>
        <v>110186</v>
      </c>
      <c r="C41" s="5">
        <f t="shared" si="11"/>
        <v>115046</v>
      </c>
      <c r="D41" s="5">
        <f t="shared" si="12"/>
        <v>118287</v>
      </c>
      <c r="E41" s="5">
        <f t="shared" si="13"/>
        <v>119910</v>
      </c>
      <c r="F41" s="5">
        <f t="shared" si="14"/>
        <v>121536</v>
      </c>
      <c r="G41" s="5">
        <f t="shared" si="15"/>
        <v>124770</v>
      </c>
      <c r="H41" s="5">
        <v>37</v>
      </c>
      <c r="I41" s="5">
        <f t="shared" si="9"/>
        <v>119910</v>
      </c>
    </row>
    <row r="42" spans="2:9" x14ac:dyDescent="0.25">
      <c r="B42" s="5">
        <f t="shared" si="10"/>
        <v>119495</v>
      </c>
      <c r="C42" s="5">
        <f t="shared" si="11"/>
        <v>124765</v>
      </c>
      <c r="D42" s="5">
        <f t="shared" si="12"/>
        <v>128280</v>
      </c>
      <c r="E42" s="5">
        <f t="shared" si="13"/>
        <v>130040</v>
      </c>
      <c r="F42" s="5">
        <f t="shared" si="14"/>
        <v>131803</v>
      </c>
      <c r="G42" s="5">
        <f t="shared" si="15"/>
        <v>135311</v>
      </c>
      <c r="H42" s="5">
        <v>38</v>
      </c>
      <c r="I42" s="5">
        <f t="shared" si="9"/>
        <v>130040</v>
      </c>
    </row>
    <row r="43" spans="2:9" x14ac:dyDescent="0.25">
      <c r="B43" s="5">
        <f t="shared" si="10"/>
        <v>129314</v>
      </c>
      <c r="C43" s="5">
        <f t="shared" si="11"/>
        <v>135017</v>
      </c>
      <c r="D43" s="5">
        <f t="shared" si="12"/>
        <v>138821</v>
      </c>
      <c r="E43" s="5">
        <f t="shared" si="13"/>
        <v>140725</v>
      </c>
      <c r="F43" s="5">
        <f t="shared" si="14"/>
        <v>142633</v>
      </c>
      <c r="G43" s="5">
        <f t="shared" si="15"/>
        <v>146429</v>
      </c>
      <c r="H43" s="5">
        <v>39</v>
      </c>
      <c r="I43" s="5">
        <f t="shared" si="9"/>
        <v>140725</v>
      </c>
    </row>
    <row r="44" spans="2:9" x14ac:dyDescent="0.25">
      <c r="B44" s="5">
        <f t="shared" si="10"/>
        <v>139656</v>
      </c>
      <c r="C44" s="5">
        <f t="shared" si="11"/>
        <v>145816</v>
      </c>
      <c r="D44" s="5">
        <f t="shared" si="12"/>
        <v>149924</v>
      </c>
      <c r="E44" s="5">
        <f t="shared" si="13"/>
        <v>151980</v>
      </c>
      <c r="F44" s="5">
        <f t="shared" si="14"/>
        <v>154040</v>
      </c>
      <c r="G44" s="5">
        <f t="shared" si="15"/>
        <v>158140</v>
      </c>
      <c r="H44" s="5">
        <v>40</v>
      </c>
      <c r="I44" s="5">
        <f t="shared" si="9"/>
        <v>151980</v>
      </c>
    </row>
    <row r="45" spans="2:9" x14ac:dyDescent="0.25">
      <c r="B45" s="5">
        <f t="shared" si="10"/>
        <v>150536</v>
      </c>
      <c r="C45" s="5">
        <f t="shared" si="11"/>
        <v>157176</v>
      </c>
      <c r="D45" s="5">
        <f t="shared" si="12"/>
        <v>161604</v>
      </c>
      <c r="E45" s="5">
        <f t="shared" si="13"/>
        <v>163820</v>
      </c>
      <c r="F45" s="5">
        <f t="shared" si="14"/>
        <v>166040</v>
      </c>
      <c r="G45" s="5">
        <f t="shared" si="15"/>
        <v>170460</v>
      </c>
      <c r="H45" s="5">
        <v>41</v>
      </c>
      <c r="I45" s="5">
        <f t="shared" si="9"/>
        <v>163820</v>
      </c>
    </row>
    <row r="46" spans="2:9" x14ac:dyDescent="0.25">
      <c r="B46" s="5">
        <f t="shared" si="10"/>
        <v>161966</v>
      </c>
      <c r="C46" s="5">
        <f t="shared" si="11"/>
        <v>169111</v>
      </c>
      <c r="D46" s="5">
        <f t="shared" si="12"/>
        <v>173875</v>
      </c>
      <c r="E46" s="5">
        <f t="shared" si="13"/>
        <v>176259</v>
      </c>
      <c r="F46" s="5">
        <f t="shared" si="14"/>
        <v>178647</v>
      </c>
      <c r="G46" s="5">
        <f t="shared" si="15"/>
        <v>183403</v>
      </c>
      <c r="H46" s="5">
        <v>42</v>
      </c>
      <c r="I46" s="5">
        <f t="shared" si="9"/>
        <v>176259</v>
      </c>
    </row>
    <row r="47" spans="2:9" x14ac:dyDescent="0.25">
      <c r="B47" s="5">
        <f t="shared" si="10"/>
        <v>173961</v>
      </c>
      <c r="C47" s="5">
        <f t="shared" si="11"/>
        <v>181635</v>
      </c>
      <c r="D47" s="5">
        <f t="shared" si="12"/>
        <v>186752</v>
      </c>
      <c r="E47" s="5">
        <f t="shared" si="13"/>
        <v>189312</v>
      </c>
      <c r="F47" s="5">
        <f t="shared" si="14"/>
        <v>191877</v>
      </c>
      <c r="G47" s="5">
        <f t="shared" si="15"/>
        <v>196985</v>
      </c>
      <c r="H47" s="5">
        <v>43</v>
      </c>
      <c r="I47" s="5">
        <f t="shared" si="9"/>
        <v>189312</v>
      </c>
    </row>
    <row r="48" spans="2:9" x14ac:dyDescent="0.25">
      <c r="B48" s="5">
        <f t="shared" si="10"/>
        <v>186534</v>
      </c>
      <c r="C48" s="5">
        <f t="shared" si="11"/>
        <v>194762</v>
      </c>
      <c r="D48" s="5">
        <f t="shared" si="12"/>
        <v>200249</v>
      </c>
      <c r="E48" s="5">
        <f t="shared" si="13"/>
        <v>202994</v>
      </c>
      <c r="F48" s="5">
        <f t="shared" si="14"/>
        <v>205744</v>
      </c>
      <c r="G48" s="5">
        <f t="shared" si="15"/>
        <v>211222</v>
      </c>
      <c r="H48" s="5">
        <v>44</v>
      </c>
      <c r="I48" s="5">
        <f t="shared" si="9"/>
        <v>202994</v>
      </c>
    </row>
    <row r="49" spans="2:9" x14ac:dyDescent="0.25">
      <c r="B49" s="5">
        <f t="shared" si="10"/>
        <v>199698</v>
      </c>
      <c r="C49" s="5">
        <f t="shared" si="11"/>
        <v>208507</v>
      </c>
      <c r="D49" s="5">
        <f t="shared" si="12"/>
        <v>214381</v>
      </c>
      <c r="E49" s="5">
        <f t="shared" si="13"/>
        <v>217320</v>
      </c>
      <c r="F49" s="5">
        <f t="shared" si="14"/>
        <v>220264</v>
      </c>
      <c r="G49" s="5">
        <f t="shared" si="15"/>
        <v>226129</v>
      </c>
      <c r="H49" s="5">
        <v>45</v>
      </c>
      <c r="I49" s="5">
        <f t="shared" si="9"/>
        <v>217320</v>
      </c>
    </row>
    <row r="50" spans="2:9" x14ac:dyDescent="0.25">
      <c r="B50" s="5">
        <f t="shared" si="10"/>
        <v>213468</v>
      </c>
      <c r="C50" s="5">
        <f t="shared" si="11"/>
        <v>222884</v>
      </c>
      <c r="D50" s="5">
        <f t="shared" si="12"/>
        <v>229163</v>
      </c>
      <c r="E50" s="5">
        <f t="shared" si="13"/>
        <v>232305</v>
      </c>
      <c r="F50" s="5">
        <f t="shared" si="14"/>
        <v>235451</v>
      </c>
      <c r="G50" s="5">
        <f t="shared" si="15"/>
        <v>241721</v>
      </c>
      <c r="H50" s="5">
        <v>46</v>
      </c>
      <c r="I50" s="5">
        <f t="shared" si="9"/>
        <v>232305</v>
      </c>
    </row>
    <row r="51" spans="2:9" x14ac:dyDescent="0.25">
      <c r="B51" s="5">
        <f t="shared" si="10"/>
        <v>227856</v>
      </c>
      <c r="C51" s="5">
        <f t="shared" si="11"/>
        <v>237907</v>
      </c>
      <c r="D51" s="5">
        <f t="shared" si="12"/>
        <v>244609</v>
      </c>
      <c r="E51" s="5">
        <f t="shared" si="13"/>
        <v>247963</v>
      </c>
      <c r="F51" s="5">
        <f t="shared" si="14"/>
        <v>251321</v>
      </c>
      <c r="G51" s="5">
        <f t="shared" si="15"/>
        <v>258014</v>
      </c>
      <c r="H51" s="5">
        <v>47</v>
      </c>
      <c r="I51" s="5">
        <f t="shared" si="9"/>
        <v>247963</v>
      </c>
    </row>
    <row r="52" spans="2:9" x14ac:dyDescent="0.25">
      <c r="B52" s="5">
        <f t="shared" si="10"/>
        <v>242877</v>
      </c>
      <c r="C52" s="5">
        <f t="shared" si="11"/>
        <v>253590</v>
      </c>
      <c r="D52" s="5">
        <f t="shared" si="12"/>
        <v>260734</v>
      </c>
      <c r="E52" s="5">
        <f t="shared" si="13"/>
        <v>264309</v>
      </c>
      <c r="F52" s="5">
        <f t="shared" si="14"/>
        <v>267888</v>
      </c>
      <c r="G52" s="5">
        <f t="shared" si="15"/>
        <v>275023</v>
      </c>
      <c r="H52" s="5">
        <v>48</v>
      </c>
      <c r="I52" s="5">
        <f t="shared" si="9"/>
        <v>264309</v>
      </c>
    </row>
    <row r="53" spans="2:9" x14ac:dyDescent="0.25">
      <c r="B53" s="5">
        <f t="shared" si="10"/>
        <v>258544</v>
      </c>
      <c r="C53" s="5">
        <f t="shared" si="11"/>
        <v>269948</v>
      </c>
      <c r="D53" s="5">
        <f t="shared" si="12"/>
        <v>277553</v>
      </c>
      <c r="E53" s="5">
        <f t="shared" si="13"/>
        <v>281358</v>
      </c>
      <c r="F53" s="5">
        <f t="shared" si="14"/>
        <v>285168</v>
      </c>
      <c r="G53" s="5">
        <f t="shared" si="15"/>
        <v>292763</v>
      </c>
      <c r="H53" s="5">
        <v>49</v>
      </c>
      <c r="I53" s="5">
        <f t="shared" si="9"/>
        <v>281358</v>
      </c>
    </row>
    <row r="54" spans="2:9" x14ac:dyDescent="0.25">
      <c r="B54" s="5">
        <f t="shared" si="10"/>
        <v>274870</v>
      </c>
      <c r="C54" s="5">
        <f t="shared" si="11"/>
        <v>286995</v>
      </c>
      <c r="D54" s="5">
        <f t="shared" si="12"/>
        <v>295080</v>
      </c>
      <c r="E54" s="5">
        <f t="shared" si="13"/>
        <v>299125</v>
      </c>
      <c r="F54" s="5">
        <f t="shared" si="14"/>
        <v>303175</v>
      </c>
      <c r="G54" s="5">
        <f t="shared" si="15"/>
        <v>311250</v>
      </c>
      <c r="H54" s="5">
        <v>50</v>
      </c>
      <c r="I54" s="5">
        <f t="shared" si="9"/>
        <v>299125</v>
      </c>
    </row>
    <row r="55" spans="2:9" x14ac:dyDescent="0.25">
      <c r="B55" s="5">
        <f t="shared" si="10"/>
        <v>291870</v>
      </c>
      <c r="C55" s="5">
        <f t="shared" si="11"/>
        <v>304745</v>
      </c>
      <c r="D55" s="5">
        <f t="shared" si="12"/>
        <v>313330</v>
      </c>
      <c r="E55" s="5">
        <f t="shared" si="13"/>
        <v>317625</v>
      </c>
      <c r="F55" s="5">
        <f t="shared" si="14"/>
        <v>321925</v>
      </c>
      <c r="G55" s="5">
        <f t="shared" si="15"/>
        <v>330500</v>
      </c>
      <c r="H55" s="5">
        <v>51</v>
      </c>
      <c r="I55" s="5">
        <f t="shared" si="9"/>
        <v>317625</v>
      </c>
    </row>
    <row r="56" spans="2:9" x14ac:dyDescent="0.25">
      <c r="B56" s="5">
        <f t="shared" si="10"/>
        <v>309556</v>
      </c>
      <c r="C56" s="5">
        <f t="shared" si="11"/>
        <v>323212</v>
      </c>
      <c r="D56" s="5">
        <f t="shared" si="12"/>
        <v>332317</v>
      </c>
      <c r="E56" s="5">
        <f t="shared" si="13"/>
        <v>336872</v>
      </c>
      <c r="F56" s="5">
        <f t="shared" si="14"/>
        <v>341432</v>
      </c>
      <c r="G56" s="5">
        <f t="shared" si="15"/>
        <v>350527</v>
      </c>
      <c r="H56" s="5">
        <v>52</v>
      </c>
      <c r="I56" s="5">
        <f t="shared" si="9"/>
        <v>336872</v>
      </c>
    </row>
    <row r="57" spans="2:9" x14ac:dyDescent="0.25">
      <c r="B57" s="5">
        <f t="shared" si="10"/>
        <v>327943</v>
      </c>
      <c r="C57" s="5">
        <f t="shared" si="11"/>
        <v>342410</v>
      </c>
      <c r="D57" s="5">
        <f t="shared" si="12"/>
        <v>352056</v>
      </c>
      <c r="E57" s="5">
        <f t="shared" si="13"/>
        <v>356881</v>
      </c>
      <c r="F57" s="5">
        <f t="shared" si="14"/>
        <v>361712</v>
      </c>
      <c r="G57" s="5">
        <f t="shared" si="15"/>
        <v>371347</v>
      </c>
      <c r="H57" s="5">
        <v>53</v>
      </c>
      <c r="I57" s="5">
        <f t="shared" si="9"/>
        <v>356881</v>
      </c>
    </row>
    <row r="58" spans="2:9" x14ac:dyDescent="0.25">
      <c r="B58" s="5">
        <f t="shared" si="10"/>
        <v>347044</v>
      </c>
      <c r="C58" s="5">
        <f t="shared" si="11"/>
        <v>362353</v>
      </c>
      <c r="D58" s="5">
        <f t="shared" si="12"/>
        <v>372561</v>
      </c>
      <c r="E58" s="5">
        <f t="shared" si="13"/>
        <v>377667</v>
      </c>
      <c r="F58" s="5">
        <f t="shared" si="14"/>
        <v>382779</v>
      </c>
      <c r="G58" s="5">
        <f t="shared" si="15"/>
        <v>392976</v>
      </c>
      <c r="H58" s="5">
        <v>54</v>
      </c>
      <c r="I58" s="5">
        <f t="shared" si="9"/>
        <v>377667</v>
      </c>
    </row>
    <row r="59" spans="2:9" x14ac:dyDescent="0.25">
      <c r="B59" s="5">
        <f t="shared" si="10"/>
        <v>366872</v>
      </c>
      <c r="C59" s="5">
        <f t="shared" si="11"/>
        <v>383056</v>
      </c>
      <c r="D59" s="5">
        <f t="shared" si="12"/>
        <v>393847</v>
      </c>
      <c r="E59" s="5">
        <f t="shared" si="13"/>
        <v>399245</v>
      </c>
      <c r="F59" s="5">
        <f t="shared" si="14"/>
        <v>404649</v>
      </c>
      <c r="G59" s="5">
        <f t="shared" si="15"/>
        <v>415429</v>
      </c>
      <c r="H59" s="5">
        <v>55</v>
      </c>
      <c r="I59" s="5">
        <f t="shared" si="9"/>
        <v>399245</v>
      </c>
    </row>
    <row r="60" spans="2:9" x14ac:dyDescent="0.25">
      <c r="B60" s="5">
        <f t="shared" si="10"/>
        <v>387442</v>
      </c>
      <c r="C60" s="5">
        <f t="shared" si="11"/>
        <v>404533</v>
      </c>
      <c r="D60" s="5">
        <f t="shared" si="12"/>
        <v>415929</v>
      </c>
      <c r="E60" s="5">
        <f t="shared" si="13"/>
        <v>421630</v>
      </c>
      <c r="F60" s="5">
        <f t="shared" si="14"/>
        <v>427336</v>
      </c>
      <c r="G60" s="5">
        <f t="shared" si="15"/>
        <v>438721</v>
      </c>
      <c r="H60" s="5">
        <v>56</v>
      </c>
      <c r="I60" s="5">
        <f t="shared" si="9"/>
        <v>421630</v>
      </c>
    </row>
    <row r="61" spans="2:9" x14ac:dyDescent="0.25">
      <c r="B61" s="5">
        <f t="shared" si="10"/>
        <v>408766</v>
      </c>
      <c r="C61" s="5">
        <f t="shared" si="11"/>
        <v>426798</v>
      </c>
      <c r="D61" s="5">
        <f t="shared" si="12"/>
        <v>438821</v>
      </c>
      <c r="E61" s="5">
        <f t="shared" si="13"/>
        <v>444836</v>
      </c>
      <c r="F61" s="5">
        <f t="shared" si="14"/>
        <v>450856</v>
      </c>
      <c r="G61" s="5">
        <f t="shared" si="15"/>
        <v>462868</v>
      </c>
      <c r="H61" s="5">
        <v>57</v>
      </c>
      <c r="I61" s="5">
        <f t="shared" si="9"/>
        <v>444836</v>
      </c>
    </row>
    <row r="62" spans="2:9" x14ac:dyDescent="0.25">
      <c r="B62" s="5">
        <f t="shared" si="10"/>
        <v>430859</v>
      </c>
      <c r="C62" s="5">
        <f t="shared" si="11"/>
        <v>449865</v>
      </c>
      <c r="D62" s="5">
        <f t="shared" si="12"/>
        <v>462538</v>
      </c>
      <c r="E62" s="5">
        <f t="shared" si="13"/>
        <v>468878</v>
      </c>
      <c r="F62" s="5">
        <f t="shared" si="14"/>
        <v>475223</v>
      </c>
      <c r="G62" s="5">
        <f t="shared" si="15"/>
        <v>487885</v>
      </c>
      <c r="H62" s="5">
        <v>58</v>
      </c>
      <c r="I62" s="5">
        <f t="shared" si="9"/>
        <v>468878</v>
      </c>
    </row>
    <row r="63" spans="2:9" x14ac:dyDescent="0.25">
      <c r="B63" s="5">
        <f t="shared" si="10"/>
        <v>453734</v>
      </c>
      <c r="C63" s="5">
        <f t="shared" si="11"/>
        <v>473749</v>
      </c>
      <c r="D63" s="5">
        <f t="shared" si="12"/>
        <v>487095</v>
      </c>
      <c r="E63" s="5">
        <f t="shared" si="13"/>
        <v>493771</v>
      </c>
      <c r="F63" s="5">
        <f t="shared" si="14"/>
        <v>500453</v>
      </c>
      <c r="G63" s="5">
        <f t="shared" si="15"/>
        <v>513787</v>
      </c>
      <c r="H63" s="5">
        <v>59</v>
      </c>
      <c r="I63" s="5">
        <f t="shared" si="9"/>
        <v>493771</v>
      </c>
    </row>
    <row r="64" spans="2:9" x14ac:dyDescent="0.25">
      <c r="B64" s="5">
        <f t="shared" si="10"/>
        <v>477404</v>
      </c>
      <c r="C64" s="5">
        <f t="shared" si="11"/>
        <v>498464</v>
      </c>
      <c r="D64" s="5">
        <f t="shared" si="12"/>
        <v>512506</v>
      </c>
      <c r="E64" s="5">
        <f t="shared" si="13"/>
        <v>519530</v>
      </c>
      <c r="F64" s="5">
        <f t="shared" si="14"/>
        <v>526560</v>
      </c>
      <c r="G64" s="5">
        <f t="shared" si="15"/>
        <v>540590</v>
      </c>
      <c r="H64" s="5">
        <v>60</v>
      </c>
      <c r="I64" s="5">
        <f t="shared" si="9"/>
        <v>519530</v>
      </c>
    </row>
    <row r="65" spans="2:9" x14ac:dyDescent="0.25">
      <c r="B65" s="5">
        <f t="shared" si="10"/>
        <v>501884</v>
      </c>
      <c r="C65" s="5">
        <f t="shared" si="11"/>
        <v>524024</v>
      </c>
      <c r="D65" s="5">
        <f t="shared" si="12"/>
        <v>538786</v>
      </c>
      <c r="E65" s="5">
        <f t="shared" si="13"/>
        <v>546170</v>
      </c>
      <c r="F65" s="5">
        <f t="shared" si="14"/>
        <v>553560</v>
      </c>
      <c r="G65" s="5">
        <f t="shared" si="15"/>
        <v>568310</v>
      </c>
      <c r="H65" s="5">
        <v>61</v>
      </c>
      <c r="I65" s="5">
        <f t="shared" si="9"/>
        <v>546170</v>
      </c>
    </row>
    <row r="66" spans="2:9" x14ac:dyDescent="0.25">
      <c r="B66" s="5">
        <f t="shared" si="10"/>
        <v>527186</v>
      </c>
      <c r="C66" s="5">
        <f t="shared" si="11"/>
        <v>550443</v>
      </c>
      <c r="D66" s="5">
        <f t="shared" si="12"/>
        <v>565949</v>
      </c>
      <c r="E66" s="5">
        <f t="shared" si="13"/>
        <v>573705</v>
      </c>
      <c r="F66" s="5">
        <f t="shared" si="14"/>
        <v>581467</v>
      </c>
      <c r="G66" s="5">
        <f t="shared" si="15"/>
        <v>596961</v>
      </c>
      <c r="H66" s="5">
        <v>62</v>
      </c>
      <c r="I66" s="5">
        <f t="shared" ref="I66:I85" si="16">F66</f>
        <v>581467</v>
      </c>
    </row>
    <row r="67" spans="2:9" x14ac:dyDescent="0.25">
      <c r="B67" s="5">
        <f t="shared" si="10"/>
        <v>553325</v>
      </c>
      <c r="C67" s="5">
        <f t="shared" si="11"/>
        <v>577735</v>
      </c>
      <c r="D67" s="5">
        <f t="shared" si="12"/>
        <v>594010</v>
      </c>
      <c r="E67" s="5">
        <f t="shared" si="13"/>
        <v>602150</v>
      </c>
      <c r="F67" s="5">
        <f t="shared" si="14"/>
        <v>610297</v>
      </c>
      <c r="G67" s="5">
        <f t="shared" si="15"/>
        <v>626559</v>
      </c>
      <c r="H67" s="5">
        <v>63</v>
      </c>
      <c r="I67" s="5">
        <f t="shared" si="16"/>
        <v>610297</v>
      </c>
    </row>
    <row r="68" spans="2:9" x14ac:dyDescent="0.25">
      <c r="B68" s="5">
        <f t="shared" si="10"/>
        <v>580314</v>
      </c>
      <c r="C68" s="5">
        <f t="shared" si="11"/>
        <v>605914</v>
      </c>
      <c r="D68" s="5">
        <f t="shared" si="12"/>
        <v>622983</v>
      </c>
      <c r="E68" s="5">
        <f t="shared" si="13"/>
        <v>631520</v>
      </c>
      <c r="F68" s="5">
        <f t="shared" si="14"/>
        <v>640064</v>
      </c>
      <c r="G68" s="5">
        <f t="shared" si="15"/>
        <v>657120</v>
      </c>
      <c r="H68" s="5">
        <v>64</v>
      </c>
      <c r="I68" s="5">
        <f t="shared" si="16"/>
        <v>640064</v>
      </c>
    </row>
    <row r="69" spans="2:9" x14ac:dyDescent="0.25">
      <c r="B69" s="5">
        <f t="shared" si="10"/>
        <v>608166</v>
      </c>
      <c r="C69" s="5">
        <f t="shared" si="11"/>
        <v>634995</v>
      </c>
      <c r="D69" s="5">
        <f t="shared" si="12"/>
        <v>652883</v>
      </c>
      <c r="E69" s="5">
        <f t="shared" si="13"/>
        <v>661830</v>
      </c>
      <c r="F69" s="5">
        <f t="shared" si="14"/>
        <v>670784</v>
      </c>
      <c r="G69" s="5">
        <f t="shared" si="15"/>
        <v>688659</v>
      </c>
      <c r="H69" s="5">
        <v>65</v>
      </c>
      <c r="I69" s="5">
        <f t="shared" si="16"/>
        <v>670784</v>
      </c>
    </row>
    <row r="70" spans="2:9" x14ac:dyDescent="0.25">
      <c r="B70" s="5">
        <f t="shared" ref="B70:B103" si="17">B69+INT(B$3*$H69^2 / 10)</f>
        <v>636896</v>
      </c>
      <c r="C70" s="5">
        <f t="shared" ref="C70:C103" si="18">C69+INT(C$3*$H69^2 / 10)</f>
        <v>664992</v>
      </c>
      <c r="D70" s="5">
        <f t="shared" ref="D70:D103" si="19">D69+INT(D$3*$H69^2 / 10)</f>
        <v>683725</v>
      </c>
      <c r="E70" s="5">
        <f t="shared" ref="E70:E103" si="20">E69+INT(E$3*$H69^2 / 10)</f>
        <v>693095</v>
      </c>
      <c r="F70" s="5">
        <f t="shared" ref="F70:F103" si="21">F69+INT(F$3*$H69^2 / 10)</f>
        <v>702471</v>
      </c>
      <c r="G70" s="5">
        <f t="shared" ref="G70:G103" si="22">G69+INT(G$3*$H69^2 / 10)</f>
        <v>721191</v>
      </c>
      <c r="H70" s="5">
        <v>66</v>
      </c>
      <c r="I70" s="5">
        <f t="shared" si="16"/>
        <v>702471</v>
      </c>
    </row>
    <row r="71" spans="2:9" x14ac:dyDescent="0.25">
      <c r="B71" s="5">
        <f t="shared" si="17"/>
        <v>666516</v>
      </c>
      <c r="C71" s="5">
        <f t="shared" si="18"/>
        <v>695919</v>
      </c>
      <c r="D71" s="5">
        <f t="shared" si="19"/>
        <v>715523</v>
      </c>
      <c r="E71" s="5">
        <f t="shared" si="20"/>
        <v>725329</v>
      </c>
      <c r="F71" s="5">
        <f t="shared" si="21"/>
        <v>735141</v>
      </c>
      <c r="G71" s="5">
        <f t="shared" si="22"/>
        <v>754732</v>
      </c>
      <c r="H71" s="5">
        <v>67</v>
      </c>
      <c r="I71" s="5">
        <f t="shared" si="16"/>
        <v>735141</v>
      </c>
    </row>
    <row r="72" spans="2:9" x14ac:dyDescent="0.25">
      <c r="B72" s="5">
        <f t="shared" si="17"/>
        <v>697041</v>
      </c>
      <c r="C72" s="5">
        <f t="shared" si="18"/>
        <v>727790</v>
      </c>
      <c r="D72" s="5">
        <f t="shared" si="19"/>
        <v>748292</v>
      </c>
      <c r="E72" s="5">
        <f t="shared" si="20"/>
        <v>758547</v>
      </c>
      <c r="F72" s="5">
        <f t="shared" si="21"/>
        <v>768808</v>
      </c>
      <c r="G72" s="5">
        <f t="shared" si="22"/>
        <v>789297</v>
      </c>
      <c r="H72" s="5">
        <v>68</v>
      </c>
      <c r="I72" s="5">
        <f t="shared" si="16"/>
        <v>768808</v>
      </c>
    </row>
    <row r="73" spans="2:9" x14ac:dyDescent="0.25">
      <c r="B73" s="5">
        <f t="shared" si="17"/>
        <v>728484</v>
      </c>
      <c r="C73" s="5">
        <f t="shared" si="18"/>
        <v>760620</v>
      </c>
      <c r="D73" s="5">
        <f t="shared" si="19"/>
        <v>782047</v>
      </c>
      <c r="E73" s="5">
        <f t="shared" si="20"/>
        <v>792764</v>
      </c>
      <c r="F73" s="5">
        <f t="shared" si="21"/>
        <v>803488</v>
      </c>
      <c r="G73" s="5">
        <f t="shared" si="22"/>
        <v>824901</v>
      </c>
      <c r="H73" s="5">
        <v>69</v>
      </c>
      <c r="I73" s="5">
        <f t="shared" si="16"/>
        <v>803488</v>
      </c>
    </row>
    <row r="74" spans="2:9" x14ac:dyDescent="0.25">
      <c r="B74" s="5">
        <f t="shared" si="17"/>
        <v>760858</v>
      </c>
      <c r="C74" s="5">
        <f t="shared" si="18"/>
        <v>794423</v>
      </c>
      <c r="D74" s="5">
        <f t="shared" si="19"/>
        <v>816802</v>
      </c>
      <c r="E74" s="5">
        <f t="shared" si="20"/>
        <v>827995</v>
      </c>
      <c r="F74" s="5">
        <f t="shared" si="21"/>
        <v>839195</v>
      </c>
      <c r="G74" s="5">
        <f t="shared" si="22"/>
        <v>861560</v>
      </c>
      <c r="H74" s="5">
        <v>70</v>
      </c>
      <c r="I74" s="5">
        <f t="shared" si="16"/>
        <v>839195</v>
      </c>
    </row>
    <row r="75" spans="2:9" x14ac:dyDescent="0.25">
      <c r="B75" s="5">
        <f t="shared" si="17"/>
        <v>794178</v>
      </c>
      <c r="C75" s="5">
        <f t="shared" si="18"/>
        <v>829213</v>
      </c>
      <c r="D75" s="5">
        <f t="shared" si="19"/>
        <v>852572</v>
      </c>
      <c r="E75" s="5">
        <f t="shared" si="20"/>
        <v>864255</v>
      </c>
      <c r="F75" s="5">
        <f t="shared" si="21"/>
        <v>875945</v>
      </c>
      <c r="G75" s="5">
        <f t="shared" si="22"/>
        <v>899290</v>
      </c>
      <c r="H75" s="5">
        <v>71</v>
      </c>
      <c r="I75" s="5">
        <f t="shared" si="16"/>
        <v>875945</v>
      </c>
    </row>
    <row r="76" spans="2:9" x14ac:dyDescent="0.25">
      <c r="B76" s="5">
        <f t="shared" si="17"/>
        <v>828456</v>
      </c>
      <c r="C76" s="5">
        <f t="shared" si="18"/>
        <v>865004</v>
      </c>
      <c r="D76" s="5">
        <f t="shared" si="19"/>
        <v>889371</v>
      </c>
      <c r="E76" s="5">
        <f t="shared" si="20"/>
        <v>901558</v>
      </c>
      <c r="F76" s="5">
        <f t="shared" si="21"/>
        <v>913752</v>
      </c>
      <c r="G76" s="5">
        <f t="shared" si="22"/>
        <v>938105</v>
      </c>
      <c r="H76" s="5">
        <v>72</v>
      </c>
      <c r="I76" s="5">
        <f t="shared" si="16"/>
        <v>913752</v>
      </c>
    </row>
    <row r="77" spans="2:9" x14ac:dyDescent="0.25">
      <c r="B77" s="5">
        <f t="shared" si="17"/>
        <v>863707</v>
      </c>
      <c r="C77" s="5">
        <f t="shared" si="18"/>
        <v>901810</v>
      </c>
      <c r="D77" s="5">
        <f t="shared" si="19"/>
        <v>927214</v>
      </c>
      <c r="E77" s="5">
        <f t="shared" si="20"/>
        <v>939919</v>
      </c>
      <c r="F77" s="5">
        <f t="shared" si="21"/>
        <v>952632</v>
      </c>
      <c r="G77" s="5">
        <f t="shared" si="22"/>
        <v>978021</v>
      </c>
      <c r="H77" s="5">
        <v>73</v>
      </c>
      <c r="I77" s="5">
        <f t="shared" si="16"/>
        <v>952632</v>
      </c>
    </row>
    <row r="78" spans="2:9" x14ac:dyDescent="0.25">
      <c r="B78" s="5">
        <f t="shared" si="17"/>
        <v>899944</v>
      </c>
      <c r="C78" s="5">
        <f t="shared" si="18"/>
        <v>939645</v>
      </c>
      <c r="D78" s="5">
        <f t="shared" si="19"/>
        <v>966115</v>
      </c>
      <c r="E78" s="5">
        <f t="shared" si="20"/>
        <v>979353</v>
      </c>
      <c r="F78" s="5">
        <f t="shared" si="21"/>
        <v>992599</v>
      </c>
      <c r="G78" s="5">
        <f t="shared" si="22"/>
        <v>1019054</v>
      </c>
      <c r="H78" s="5">
        <v>74</v>
      </c>
      <c r="I78" s="5">
        <f t="shared" si="16"/>
        <v>992599</v>
      </c>
    </row>
    <row r="79" spans="2:9" x14ac:dyDescent="0.25">
      <c r="B79" s="5">
        <f t="shared" si="17"/>
        <v>937180</v>
      </c>
      <c r="C79" s="5">
        <f t="shared" si="18"/>
        <v>978524</v>
      </c>
      <c r="D79" s="5">
        <f t="shared" si="19"/>
        <v>1006089</v>
      </c>
      <c r="E79" s="5">
        <f t="shared" si="20"/>
        <v>1019875</v>
      </c>
      <c r="F79" s="5">
        <f t="shared" si="21"/>
        <v>1033669</v>
      </c>
      <c r="G79" s="5">
        <f t="shared" si="22"/>
        <v>1061219</v>
      </c>
      <c r="H79" s="5">
        <v>75</v>
      </c>
      <c r="I79" s="5">
        <f t="shared" si="16"/>
        <v>1033669</v>
      </c>
    </row>
    <row r="80" spans="2:9" x14ac:dyDescent="0.25">
      <c r="B80" s="5">
        <f t="shared" si="17"/>
        <v>975430</v>
      </c>
      <c r="C80" s="5">
        <f t="shared" si="18"/>
        <v>1018461</v>
      </c>
      <c r="D80" s="5">
        <f t="shared" si="19"/>
        <v>1047151</v>
      </c>
      <c r="E80" s="5">
        <f t="shared" si="20"/>
        <v>1061500</v>
      </c>
      <c r="F80" s="5">
        <f t="shared" si="21"/>
        <v>1075856</v>
      </c>
      <c r="G80" s="5">
        <f t="shared" si="22"/>
        <v>1104531</v>
      </c>
      <c r="H80" s="5">
        <v>76</v>
      </c>
      <c r="I80" s="5">
        <f t="shared" si="16"/>
        <v>1075856</v>
      </c>
    </row>
    <row r="81" spans="2:9" x14ac:dyDescent="0.25">
      <c r="B81" s="5">
        <f t="shared" si="17"/>
        <v>1014706</v>
      </c>
      <c r="C81" s="5">
        <f t="shared" si="18"/>
        <v>1059470</v>
      </c>
      <c r="D81" s="5">
        <f t="shared" si="19"/>
        <v>1089315</v>
      </c>
      <c r="E81" s="5">
        <f t="shared" si="20"/>
        <v>1104242</v>
      </c>
      <c r="F81" s="5">
        <f t="shared" si="21"/>
        <v>1119176</v>
      </c>
      <c r="G81" s="5">
        <f t="shared" si="22"/>
        <v>1149006</v>
      </c>
      <c r="H81" s="5">
        <v>77</v>
      </c>
      <c r="I81" s="5">
        <f t="shared" si="16"/>
        <v>1119176</v>
      </c>
    </row>
    <row r="82" spans="2:9" x14ac:dyDescent="0.25">
      <c r="B82" s="5">
        <f t="shared" si="17"/>
        <v>1055023</v>
      </c>
      <c r="C82" s="5">
        <f t="shared" si="18"/>
        <v>1101565</v>
      </c>
      <c r="D82" s="5">
        <f t="shared" si="19"/>
        <v>1132596</v>
      </c>
      <c r="E82" s="5">
        <f t="shared" si="20"/>
        <v>1148116</v>
      </c>
      <c r="F82" s="5">
        <f t="shared" si="21"/>
        <v>1163643</v>
      </c>
      <c r="G82" s="5">
        <f t="shared" si="22"/>
        <v>1194659</v>
      </c>
      <c r="H82" s="5">
        <v>78</v>
      </c>
      <c r="I82" s="5">
        <f t="shared" si="16"/>
        <v>1163643</v>
      </c>
    </row>
    <row r="83" spans="2:9" x14ac:dyDescent="0.25">
      <c r="B83" s="5">
        <f t="shared" si="17"/>
        <v>1096394</v>
      </c>
      <c r="C83" s="5">
        <f t="shared" si="18"/>
        <v>1144761</v>
      </c>
      <c r="D83" s="5">
        <f t="shared" si="19"/>
        <v>1177009</v>
      </c>
      <c r="E83" s="5">
        <f t="shared" si="20"/>
        <v>1193137</v>
      </c>
      <c r="F83" s="5">
        <f t="shared" si="21"/>
        <v>1209273</v>
      </c>
      <c r="G83" s="5">
        <f t="shared" si="22"/>
        <v>1241505</v>
      </c>
      <c r="H83" s="5">
        <v>79</v>
      </c>
      <c r="I83" s="5">
        <f t="shared" si="16"/>
        <v>1209273</v>
      </c>
    </row>
    <row r="84" spans="2:9" x14ac:dyDescent="0.25">
      <c r="B84" s="5">
        <f t="shared" si="17"/>
        <v>1138832</v>
      </c>
      <c r="C84" s="5">
        <f t="shared" si="18"/>
        <v>1189072</v>
      </c>
      <c r="D84" s="5">
        <f t="shared" si="19"/>
        <v>1222568</v>
      </c>
      <c r="E84" s="5">
        <f t="shared" si="20"/>
        <v>1239320</v>
      </c>
      <c r="F84" s="5">
        <f t="shared" si="21"/>
        <v>1256080</v>
      </c>
      <c r="G84" s="5">
        <f t="shared" si="22"/>
        <v>1289560</v>
      </c>
      <c r="H84" s="5">
        <v>80</v>
      </c>
      <c r="I84" s="5">
        <f t="shared" si="16"/>
        <v>1256080</v>
      </c>
    </row>
    <row r="85" spans="2:9" x14ac:dyDescent="0.25">
      <c r="B85" s="5">
        <f t="shared" si="17"/>
        <v>1182352</v>
      </c>
      <c r="C85" s="5">
        <f t="shared" si="18"/>
        <v>1234512</v>
      </c>
      <c r="D85" s="5">
        <f t="shared" si="19"/>
        <v>1269288</v>
      </c>
      <c r="E85" s="5">
        <f t="shared" si="20"/>
        <v>1286680</v>
      </c>
      <c r="F85" s="5">
        <f t="shared" si="21"/>
        <v>1304080</v>
      </c>
      <c r="G85" s="5">
        <f t="shared" si="22"/>
        <v>1338840</v>
      </c>
      <c r="H85" s="5">
        <v>81</v>
      </c>
      <c r="I85" s="5">
        <f t="shared" si="16"/>
        <v>1304080</v>
      </c>
    </row>
    <row r="86" spans="2:9" x14ac:dyDescent="0.25">
      <c r="B86" s="5">
        <f t="shared" si="17"/>
        <v>1226966</v>
      </c>
      <c r="C86" s="5">
        <f t="shared" si="18"/>
        <v>1281095</v>
      </c>
      <c r="D86" s="5">
        <f t="shared" si="19"/>
        <v>1317183</v>
      </c>
      <c r="E86" s="5">
        <f t="shared" si="20"/>
        <v>1335231</v>
      </c>
      <c r="F86" s="5">
        <f t="shared" si="21"/>
        <v>1353287</v>
      </c>
      <c r="G86" s="5">
        <f t="shared" si="22"/>
        <v>1389359</v>
      </c>
      <c r="H86" s="5">
        <v>82</v>
      </c>
      <c r="I86" s="5">
        <f t="shared" ref="I86:I103" si="23">G86</f>
        <v>1389359</v>
      </c>
    </row>
    <row r="87" spans="2:9" x14ac:dyDescent="0.25">
      <c r="B87" s="5">
        <f t="shared" si="17"/>
        <v>1272689</v>
      </c>
      <c r="C87" s="5">
        <f t="shared" si="18"/>
        <v>1328835</v>
      </c>
      <c r="D87" s="5">
        <f t="shared" si="19"/>
        <v>1366268</v>
      </c>
      <c r="E87" s="5">
        <f t="shared" si="20"/>
        <v>1384988</v>
      </c>
      <c r="F87" s="5">
        <f t="shared" si="21"/>
        <v>1403717</v>
      </c>
      <c r="G87" s="5">
        <f t="shared" si="22"/>
        <v>1441133</v>
      </c>
      <c r="H87" s="5">
        <v>83</v>
      </c>
      <c r="I87" s="5">
        <f t="shared" si="23"/>
        <v>1441133</v>
      </c>
    </row>
    <row r="88" spans="2:9" x14ac:dyDescent="0.25">
      <c r="B88" s="5">
        <f t="shared" si="17"/>
        <v>1319534</v>
      </c>
      <c r="C88" s="5">
        <f t="shared" si="18"/>
        <v>1377746</v>
      </c>
      <c r="D88" s="5">
        <f t="shared" si="19"/>
        <v>1416557</v>
      </c>
      <c r="E88" s="5">
        <f t="shared" si="20"/>
        <v>1435966</v>
      </c>
      <c r="F88" s="5">
        <f t="shared" si="21"/>
        <v>1455384</v>
      </c>
      <c r="G88" s="5">
        <f t="shared" si="22"/>
        <v>1494178</v>
      </c>
      <c r="H88" s="5">
        <v>84</v>
      </c>
      <c r="I88" s="5">
        <f t="shared" si="23"/>
        <v>1494178</v>
      </c>
    </row>
    <row r="89" spans="2:9" x14ac:dyDescent="0.25">
      <c r="B89" s="5">
        <f t="shared" si="17"/>
        <v>1367514</v>
      </c>
      <c r="C89" s="5">
        <f t="shared" si="18"/>
        <v>1427843</v>
      </c>
      <c r="D89" s="5">
        <f t="shared" si="19"/>
        <v>1468065</v>
      </c>
      <c r="E89" s="5">
        <f t="shared" si="20"/>
        <v>1488180</v>
      </c>
      <c r="F89" s="5">
        <f t="shared" si="21"/>
        <v>1508304</v>
      </c>
      <c r="G89" s="5">
        <f t="shared" si="22"/>
        <v>1548509</v>
      </c>
      <c r="H89" s="5">
        <v>85</v>
      </c>
      <c r="I89" s="5">
        <f t="shared" si="23"/>
        <v>1548509</v>
      </c>
    </row>
    <row r="90" spans="2:9" x14ac:dyDescent="0.25">
      <c r="B90" s="5">
        <f t="shared" si="17"/>
        <v>1416644</v>
      </c>
      <c r="C90" s="5">
        <f t="shared" si="18"/>
        <v>1479140</v>
      </c>
      <c r="D90" s="5">
        <f t="shared" si="19"/>
        <v>1520807</v>
      </c>
      <c r="E90" s="5">
        <f t="shared" si="20"/>
        <v>1541645</v>
      </c>
      <c r="F90" s="5">
        <f t="shared" si="21"/>
        <v>1562491</v>
      </c>
      <c r="G90" s="5">
        <f t="shared" si="22"/>
        <v>1604141</v>
      </c>
      <c r="H90" s="5">
        <v>86</v>
      </c>
      <c r="I90" s="5">
        <f t="shared" si="23"/>
        <v>1604141</v>
      </c>
    </row>
    <row r="91" spans="2:9" x14ac:dyDescent="0.25">
      <c r="B91" s="5">
        <f t="shared" si="17"/>
        <v>1466936</v>
      </c>
      <c r="C91" s="5">
        <f t="shared" si="18"/>
        <v>1531651</v>
      </c>
      <c r="D91" s="5">
        <f t="shared" si="19"/>
        <v>1574797</v>
      </c>
      <c r="E91" s="5">
        <f t="shared" si="20"/>
        <v>1596375</v>
      </c>
      <c r="F91" s="5">
        <f t="shared" si="21"/>
        <v>1617961</v>
      </c>
      <c r="G91" s="5">
        <f t="shared" si="22"/>
        <v>1661090</v>
      </c>
      <c r="H91" s="5">
        <v>87</v>
      </c>
      <c r="I91" s="5">
        <f t="shared" si="23"/>
        <v>1661090</v>
      </c>
    </row>
    <row r="92" spans="2:9" x14ac:dyDescent="0.25">
      <c r="B92" s="5">
        <f t="shared" si="17"/>
        <v>1518405</v>
      </c>
      <c r="C92" s="5">
        <f t="shared" si="18"/>
        <v>1585390</v>
      </c>
      <c r="D92" s="5">
        <f t="shared" si="19"/>
        <v>1630050</v>
      </c>
      <c r="E92" s="5">
        <f t="shared" si="20"/>
        <v>1652385</v>
      </c>
      <c r="F92" s="5">
        <f t="shared" si="21"/>
        <v>1674728</v>
      </c>
      <c r="G92" s="5">
        <f t="shared" si="22"/>
        <v>1719371</v>
      </c>
      <c r="H92" s="5">
        <v>88</v>
      </c>
      <c r="I92" s="5">
        <f t="shared" si="23"/>
        <v>1719371</v>
      </c>
    </row>
    <row r="93" spans="2:9" x14ac:dyDescent="0.25">
      <c r="B93" s="5">
        <f t="shared" si="17"/>
        <v>1571064</v>
      </c>
      <c r="C93" s="5">
        <f t="shared" si="18"/>
        <v>1640372</v>
      </c>
      <c r="D93" s="5">
        <f t="shared" si="19"/>
        <v>1686581</v>
      </c>
      <c r="E93" s="5">
        <f t="shared" si="20"/>
        <v>1709690</v>
      </c>
      <c r="F93" s="5">
        <f t="shared" si="21"/>
        <v>1732808</v>
      </c>
      <c r="G93" s="5">
        <f t="shared" si="22"/>
        <v>1778999</v>
      </c>
      <c r="H93" s="5">
        <v>89</v>
      </c>
      <c r="I93" s="5">
        <f t="shared" si="23"/>
        <v>1778999</v>
      </c>
    </row>
    <row r="94" spans="2:9" x14ac:dyDescent="0.25">
      <c r="B94" s="5">
        <f t="shared" si="17"/>
        <v>1624926</v>
      </c>
      <c r="C94" s="5">
        <f t="shared" si="18"/>
        <v>1696611</v>
      </c>
      <c r="D94" s="5">
        <f t="shared" si="19"/>
        <v>1744404</v>
      </c>
      <c r="E94" s="5">
        <f t="shared" si="20"/>
        <v>1768305</v>
      </c>
      <c r="F94" s="5">
        <f t="shared" si="21"/>
        <v>1792215</v>
      </c>
      <c r="G94" s="5">
        <f t="shared" si="22"/>
        <v>1839990</v>
      </c>
      <c r="H94" s="5">
        <v>90</v>
      </c>
      <c r="I94" s="5">
        <f t="shared" si="23"/>
        <v>1839990</v>
      </c>
    </row>
    <row r="95" spans="2:9" x14ac:dyDescent="0.25">
      <c r="B95" s="5">
        <f t="shared" si="17"/>
        <v>1680006</v>
      </c>
      <c r="C95" s="5">
        <f t="shared" si="18"/>
        <v>1754121</v>
      </c>
      <c r="D95" s="5">
        <f t="shared" si="19"/>
        <v>1803534</v>
      </c>
      <c r="E95" s="5">
        <f t="shared" si="20"/>
        <v>1828245</v>
      </c>
      <c r="F95" s="5">
        <f t="shared" si="21"/>
        <v>1852965</v>
      </c>
      <c r="G95" s="5">
        <f t="shared" si="22"/>
        <v>1902360</v>
      </c>
      <c r="H95" s="5">
        <v>91</v>
      </c>
      <c r="I95" s="5">
        <f t="shared" si="23"/>
        <v>1902360</v>
      </c>
    </row>
    <row r="96" spans="2:9" x14ac:dyDescent="0.25">
      <c r="B96" s="5">
        <f t="shared" si="17"/>
        <v>1736316</v>
      </c>
      <c r="C96" s="5">
        <f t="shared" si="18"/>
        <v>1812916</v>
      </c>
      <c r="D96" s="5">
        <f t="shared" si="19"/>
        <v>1863985</v>
      </c>
      <c r="E96" s="5">
        <f t="shared" si="20"/>
        <v>1889524</v>
      </c>
      <c r="F96" s="5">
        <f t="shared" si="21"/>
        <v>1915072</v>
      </c>
      <c r="G96" s="5">
        <f t="shared" si="22"/>
        <v>1966123</v>
      </c>
      <c r="H96" s="5">
        <v>92</v>
      </c>
      <c r="I96" s="5">
        <f t="shared" si="23"/>
        <v>1966123</v>
      </c>
    </row>
    <row r="97" spans="2:9" x14ac:dyDescent="0.25">
      <c r="B97" s="5">
        <f t="shared" si="17"/>
        <v>1793871</v>
      </c>
      <c r="C97" s="5">
        <f t="shared" si="18"/>
        <v>1873010</v>
      </c>
      <c r="D97" s="5">
        <f t="shared" si="19"/>
        <v>1925772</v>
      </c>
      <c r="E97" s="5">
        <f t="shared" si="20"/>
        <v>1952157</v>
      </c>
      <c r="F97" s="5">
        <f t="shared" si="21"/>
        <v>1978552</v>
      </c>
      <c r="G97" s="5">
        <f t="shared" si="22"/>
        <v>2031295</v>
      </c>
      <c r="H97" s="5">
        <v>93</v>
      </c>
      <c r="I97" s="5">
        <f t="shared" si="23"/>
        <v>2031295</v>
      </c>
    </row>
    <row r="98" spans="2:9" x14ac:dyDescent="0.25">
      <c r="B98" s="5">
        <f t="shared" si="17"/>
        <v>1852684</v>
      </c>
      <c r="C98" s="5">
        <f t="shared" si="18"/>
        <v>1934417</v>
      </c>
      <c r="D98" s="5">
        <f t="shared" si="19"/>
        <v>1988909</v>
      </c>
      <c r="E98" s="5">
        <f t="shared" si="20"/>
        <v>2016159</v>
      </c>
      <c r="F98" s="5">
        <f t="shared" si="21"/>
        <v>2043419</v>
      </c>
      <c r="G98" s="5">
        <f t="shared" si="22"/>
        <v>2097892</v>
      </c>
      <c r="H98" s="5">
        <v>94</v>
      </c>
      <c r="I98" s="5">
        <f t="shared" si="23"/>
        <v>2097892</v>
      </c>
    </row>
    <row r="99" spans="2:9" x14ac:dyDescent="0.25">
      <c r="B99" s="5">
        <f t="shared" si="17"/>
        <v>1912768</v>
      </c>
      <c r="C99" s="5">
        <f t="shared" si="18"/>
        <v>1997152</v>
      </c>
      <c r="D99" s="5">
        <f t="shared" si="19"/>
        <v>2053411</v>
      </c>
      <c r="E99" s="5">
        <f t="shared" si="20"/>
        <v>2081545</v>
      </c>
      <c r="F99" s="5">
        <f t="shared" si="21"/>
        <v>2109689</v>
      </c>
      <c r="G99" s="5">
        <f t="shared" si="22"/>
        <v>2165929</v>
      </c>
      <c r="H99" s="5">
        <v>95</v>
      </c>
      <c r="I99" s="5">
        <f t="shared" si="23"/>
        <v>2165929</v>
      </c>
    </row>
    <row r="100" spans="2:9" x14ac:dyDescent="0.25">
      <c r="B100" s="5">
        <f t="shared" si="17"/>
        <v>1974138</v>
      </c>
      <c r="C100" s="5">
        <f t="shared" si="18"/>
        <v>2061229</v>
      </c>
      <c r="D100" s="5">
        <f t="shared" si="19"/>
        <v>2119293</v>
      </c>
      <c r="E100" s="5">
        <f t="shared" si="20"/>
        <v>2148330</v>
      </c>
      <c r="F100" s="5">
        <f t="shared" si="21"/>
        <v>2177376</v>
      </c>
      <c r="G100" s="5">
        <f t="shared" si="22"/>
        <v>2235421</v>
      </c>
      <c r="H100" s="5">
        <v>96</v>
      </c>
      <c r="I100" s="5">
        <f t="shared" si="23"/>
        <v>2235421</v>
      </c>
    </row>
    <row r="101" spans="2:9" x14ac:dyDescent="0.25">
      <c r="B101" s="5">
        <f t="shared" si="17"/>
        <v>2036806</v>
      </c>
      <c r="C101" s="5">
        <f t="shared" si="18"/>
        <v>2126662</v>
      </c>
      <c r="D101" s="5">
        <f t="shared" si="19"/>
        <v>2186569</v>
      </c>
      <c r="E101" s="5">
        <f t="shared" si="20"/>
        <v>2216528</v>
      </c>
      <c r="F101" s="5">
        <f t="shared" si="21"/>
        <v>2246496</v>
      </c>
      <c r="G101" s="5">
        <f t="shared" si="22"/>
        <v>2306384</v>
      </c>
      <c r="H101" s="5">
        <v>97</v>
      </c>
      <c r="I101" s="5">
        <f t="shared" si="23"/>
        <v>2306384</v>
      </c>
    </row>
    <row r="102" spans="2:9" x14ac:dyDescent="0.25">
      <c r="B102" s="5">
        <f t="shared" si="17"/>
        <v>2100787</v>
      </c>
      <c r="C102" s="5">
        <f t="shared" si="18"/>
        <v>2193465</v>
      </c>
      <c r="D102" s="5">
        <f t="shared" si="19"/>
        <v>2255254</v>
      </c>
      <c r="E102" s="5">
        <f t="shared" si="20"/>
        <v>2286154</v>
      </c>
      <c r="F102" s="5">
        <f t="shared" si="21"/>
        <v>2317063</v>
      </c>
      <c r="G102" s="5">
        <f t="shared" si="22"/>
        <v>2378833</v>
      </c>
      <c r="H102" s="5">
        <v>98</v>
      </c>
      <c r="I102" s="5">
        <f t="shared" si="23"/>
        <v>2378833</v>
      </c>
    </row>
    <row r="103" spans="2:9" x14ac:dyDescent="0.25">
      <c r="B103" s="5">
        <f t="shared" si="17"/>
        <v>2166094</v>
      </c>
      <c r="C103" s="5">
        <f t="shared" si="18"/>
        <v>2261653</v>
      </c>
      <c r="D103" s="5">
        <f t="shared" si="19"/>
        <v>2325363</v>
      </c>
      <c r="E103" s="5">
        <f t="shared" si="20"/>
        <v>2357223</v>
      </c>
      <c r="F103" s="5">
        <f t="shared" si="21"/>
        <v>2389093</v>
      </c>
      <c r="G103" s="5">
        <f t="shared" si="22"/>
        <v>2452783</v>
      </c>
      <c r="H103" s="5">
        <v>99</v>
      </c>
      <c r="I103" s="5">
        <f t="shared" si="23"/>
        <v>2452783</v>
      </c>
    </row>
  </sheetData>
  <mergeCells count="2">
    <mergeCell ref="B2:G2"/>
    <mergeCell ref="B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3"/>
  <sheetViews>
    <sheetView workbookViewId="0">
      <selection activeCell="B2" sqref="B2:F2"/>
    </sheetView>
  </sheetViews>
  <sheetFormatPr baseColWidth="10" defaultRowHeight="15" x14ac:dyDescent="0.25"/>
  <cols>
    <col min="1" max="1" width="2.85546875" style="1" customWidth="1"/>
    <col min="2" max="6" width="16.140625" style="2" customWidth="1"/>
    <col min="7" max="7" width="12.140625" style="2" customWidth="1"/>
    <col min="8" max="8" width="14.5703125" style="2" customWidth="1"/>
    <col min="9" max="16384" width="11.42578125" style="1"/>
  </cols>
  <sheetData>
    <row r="2" spans="2:8" ht="18.75" customHeight="1" x14ac:dyDescent="0.25">
      <c r="B2" s="23" t="s">
        <v>72</v>
      </c>
      <c r="C2" s="23"/>
      <c r="D2" s="23"/>
      <c r="E2" s="23"/>
      <c r="F2" s="23"/>
    </row>
    <row r="3" spans="2:8" ht="18.75" customHeight="1" x14ac:dyDescent="0.25">
      <c r="B3" s="7">
        <v>70</v>
      </c>
      <c r="C3" s="7">
        <v>73</v>
      </c>
      <c r="D3" s="7">
        <v>75</v>
      </c>
      <c r="E3" s="7">
        <v>76</v>
      </c>
      <c r="F3" s="7">
        <v>77</v>
      </c>
    </row>
    <row r="4" spans="2:8" x14ac:dyDescent="0.25">
      <c r="B4" s="24"/>
      <c r="C4" s="25"/>
      <c r="D4" s="25"/>
      <c r="E4" s="25"/>
      <c r="F4" s="25"/>
      <c r="G4" s="3" t="s">
        <v>43</v>
      </c>
      <c r="H4" s="3" t="s">
        <v>71</v>
      </c>
    </row>
    <row r="5" spans="2:8" x14ac:dyDescent="0.25"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1</v>
      </c>
      <c r="H5" s="5">
        <f t="shared" ref="H5:H15" si="0">B5</f>
        <v>0</v>
      </c>
    </row>
    <row r="6" spans="2:8" x14ac:dyDescent="0.25">
      <c r="B6" s="5">
        <f t="shared" ref="B6:B37" si="1">B5+INT(B$3*$G5^2 / 10)</f>
        <v>7</v>
      </c>
      <c r="C6" s="5">
        <f t="shared" ref="C6:C37" si="2">C5+INT(C$3*$G5^2 / 10)</f>
        <v>7</v>
      </c>
      <c r="D6" s="5">
        <f t="shared" ref="D6:D37" si="3">D5+INT(D$3*$G5^2 / 10)</f>
        <v>7</v>
      </c>
      <c r="E6" s="5">
        <f t="shared" ref="E6:E37" si="4">E5+INT(E$3*$G5^2 / 10)</f>
        <v>7</v>
      </c>
      <c r="F6" s="5">
        <f t="shared" ref="F6:F37" si="5">F5+INT(F$3*$G5^2 / 10)</f>
        <v>7</v>
      </c>
      <c r="G6" s="5">
        <v>2</v>
      </c>
      <c r="H6" s="5">
        <f t="shared" si="0"/>
        <v>7</v>
      </c>
    </row>
    <row r="7" spans="2:8" x14ac:dyDescent="0.25">
      <c r="B7" s="5">
        <f t="shared" si="1"/>
        <v>35</v>
      </c>
      <c r="C7" s="5">
        <f t="shared" si="2"/>
        <v>36</v>
      </c>
      <c r="D7" s="5">
        <f t="shared" si="3"/>
        <v>37</v>
      </c>
      <c r="E7" s="5">
        <f t="shared" si="4"/>
        <v>37</v>
      </c>
      <c r="F7" s="5">
        <f t="shared" si="5"/>
        <v>37</v>
      </c>
      <c r="G7" s="5">
        <v>3</v>
      </c>
      <c r="H7" s="5">
        <f t="shared" si="0"/>
        <v>35</v>
      </c>
    </row>
    <row r="8" spans="2:8" x14ac:dyDescent="0.25">
      <c r="B8" s="5">
        <f t="shared" si="1"/>
        <v>98</v>
      </c>
      <c r="C8" s="5">
        <f t="shared" si="2"/>
        <v>101</v>
      </c>
      <c r="D8" s="5">
        <f t="shared" si="3"/>
        <v>104</v>
      </c>
      <c r="E8" s="5">
        <f t="shared" si="4"/>
        <v>105</v>
      </c>
      <c r="F8" s="5">
        <f t="shared" si="5"/>
        <v>106</v>
      </c>
      <c r="G8" s="5">
        <v>4</v>
      </c>
      <c r="H8" s="5">
        <f t="shared" si="0"/>
        <v>98</v>
      </c>
    </row>
    <row r="9" spans="2:8" x14ac:dyDescent="0.25">
      <c r="B9" s="5">
        <f t="shared" si="1"/>
        <v>210</v>
      </c>
      <c r="C9" s="5">
        <f t="shared" si="2"/>
        <v>217</v>
      </c>
      <c r="D9" s="5">
        <f t="shared" si="3"/>
        <v>224</v>
      </c>
      <c r="E9" s="5">
        <f t="shared" si="4"/>
        <v>226</v>
      </c>
      <c r="F9" s="5">
        <f t="shared" si="5"/>
        <v>229</v>
      </c>
      <c r="G9" s="5">
        <v>5</v>
      </c>
      <c r="H9" s="5">
        <f t="shared" si="0"/>
        <v>210</v>
      </c>
    </row>
    <row r="10" spans="2:8" x14ac:dyDescent="0.25">
      <c r="B10" s="5">
        <f t="shared" si="1"/>
        <v>385</v>
      </c>
      <c r="C10" s="5">
        <f t="shared" si="2"/>
        <v>399</v>
      </c>
      <c r="D10" s="5">
        <f t="shared" si="3"/>
        <v>411</v>
      </c>
      <c r="E10" s="5">
        <f t="shared" si="4"/>
        <v>416</v>
      </c>
      <c r="F10" s="5">
        <f t="shared" si="5"/>
        <v>421</v>
      </c>
      <c r="G10" s="5">
        <v>6</v>
      </c>
      <c r="H10" s="5">
        <f t="shared" si="0"/>
        <v>385</v>
      </c>
    </row>
    <row r="11" spans="2:8" x14ac:dyDescent="0.25">
      <c r="B11" s="5">
        <f t="shared" si="1"/>
        <v>637</v>
      </c>
      <c r="C11" s="5">
        <f t="shared" si="2"/>
        <v>661</v>
      </c>
      <c r="D11" s="5">
        <f t="shared" si="3"/>
        <v>681</v>
      </c>
      <c r="E11" s="5">
        <f t="shared" si="4"/>
        <v>689</v>
      </c>
      <c r="F11" s="5">
        <f t="shared" si="5"/>
        <v>698</v>
      </c>
      <c r="G11" s="5">
        <v>7</v>
      </c>
      <c r="H11" s="5">
        <f t="shared" si="0"/>
        <v>637</v>
      </c>
    </row>
    <row r="12" spans="2:8" x14ac:dyDescent="0.25">
      <c r="B12" s="5">
        <f t="shared" si="1"/>
        <v>980</v>
      </c>
      <c r="C12" s="5">
        <f t="shared" si="2"/>
        <v>1018</v>
      </c>
      <c r="D12" s="5">
        <f t="shared" si="3"/>
        <v>1048</v>
      </c>
      <c r="E12" s="5">
        <f t="shared" si="4"/>
        <v>1061</v>
      </c>
      <c r="F12" s="5">
        <f t="shared" si="5"/>
        <v>1075</v>
      </c>
      <c r="G12" s="5">
        <v>8</v>
      </c>
      <c r="H12" s="5">
        <f t="shared" si="0"/>
        <v>980</v>
      </c>
    </row>
    <row r="13" spans="2:8" x14ac:dyDescent="0.25">
      <c r="B13" s="5">
        <f t="shared" si="1"/>
        <v>1428</v>
      </c>
      <c r="C13" s="5">
        <f t="shared" si="2"/>
        <v>1485</v>
      </c>
      <c r="D13" s="5">
        <f t="shared" si="3"/>
        <v>1528</v>
      </c>
      <c r="E13" s="5">
        <f t="shared" si="4"/>
        <v>1547</v>
      </c>
      <c r="F13" s="5">
        <f t="shared" si="5"/>
        <v>1567</v>
      </c>
      <c r="G13" s="5">
        <v>9</v>
      </c>
      <c r="H13" s="5">
        <f t="shared" si="0"/>
        <v>1428</v>
      </c>
    </row>
    <row r="14" spans="2:8" x14ac:dyDescent="0.25">
      <c r="B14" s="5">
        <f t="shared" si="1"/>
        <v>1995</v>
      </c>
      <c r="C14" s="5">
        <f t="shared" si="2"/>
        <v>2076</v>
      </c>
      <c r="D14" s="5">
        <f t="shared" si="3"/>
        <v>2135</v>
      </c>
      <c r="E14" s="5">
        <f t="shared" si="4"/>
        <v>2162</v>
      </c>
      <c r="F14" s="5">
        <f t="shared" si="5"/>
        <v>2190</v>
      </c>
      <c r="G14" s="5">
        <v>10</v>
      </c>
      <c r="H14" s="5">
        <f t="shared" si="0"/>
        <v>1995</v>
      </c>
    </row>
    <row r="15" spans="2:8" x14ac:dyDescent="0.25">
      <c r="B15" s="5">
        <f t="shared" si="1"/>
        <v>2695</v>
      </c>
      <c r="C15" s="5">
        <f t="shared" si="2"/>
        <v>2806</v>
      </c>
      <c r="D15" s="5">
        <f t="shared" si="3"/>
        <v>2885</v>
      </c>
      <c r="E15" s="5">
        <f t="shared" si="4"/>
        <v>2922</v>
      </c>
      <c r="F15" s="5">
        <f t="shared" si="5"/>
        <v>2960</v>
      </c>
      <c r="G15" s="5">
        <v>11</v>
      </c>
      <c r="H15" s="5">
        <f t="shared" si="0"/>
        <v>2695</v>
      </c>
    </row>
    <row r="16" spans="2:8" x14ac:dyDescent="0.25">
      <c r="B16" s="5">
        <f t="shared" si="1"/>
        <v>3542</v>
      </c>
      <c r="C16" s="5">
        <f t="shared" si="2"/>
        <v>3689</v>
      </c>
      <c r="D16" s="5">
        <f t="shared" si="3"/>
        <v>3792</v>
      </c>
      <c r="E16" s="5">
        <f t="shared" si="4"/>
        <v>3841</v>
      </c>
      <c r="F16" s="5">
        <f t="shared" si="5"/>
        <v>3891</v>
      </c>
      <c r="G16" s="5">
        <v>12</v>
      </c>
      <c r="H16" s="5">
        <f t="shared" ref="H16:H25" si="6">C16</f>
        <v>3689</v>
      </c>
    </row>
    <row r="17" spans="2:8" x14ac:dyDescent="0.25">
      <c r="B17" s="5">
        <f t="shared" si="1"/>
        <v>4550</v>
      </c>
      <c r="C17" s="5">
        <f t="shared" si="2"/>
        <v>4740</v>
      </c>
      <c r="D17" s="5">
        <f t="shared" si="3"/>
        <v>4872</v>
      </c>
      <c r="E17" s="5">
        <f t="shared" si="4"/>
        <v>4935</v>
      </c>
      <c r="F17" s="5">
        <f t="shared" si="5"/>
        <v>4999</v>
      </c>
      <c r="G17" s="5">
        <v>13</v>
      </c>
      <c r="H17" s="5">
        <f t="shared" si="6"/>
        <v>4740</v>
      </c>
    </row>
    <row r="18" spans="2:8" x14ac:dyDescent="0.25">
      <c r="B18" s="5">
        <f t="shared" si="1"/>
        <v>5733</v>
      </c>
      <c r="C18" s="5">
        <f t="shared" si="2"/>
        <v>5973</v>
      </c>
      <c r="D18" s="5">
        <f t="shared" si="3"/>
        <v>6139</v>
      </c>
      <c r="E18" s="5">
        <f t="shared" si="4"/>
        <v>6219</v>
      </c>
      <c r="F18" s="5">
        <f t="shared" si="5"/>
        <v>6300</v>
      </c>
      <c r="G18" s="5">
        <v>14</v>
      </c>
      <c r="H18" s="5">
        <f t="shared" si="6"/>
        <v>5973</v>
      </c>
    </row>
    <row r="19" spans="2:8" x14ac:dyDescent="0.25">
      <c r="B19" s="5">
        <f t="shared" si="1"/>
        <v>7105</v>
      </c>
      <c r="C19" s="5">
        <f t="shared" si="2"/>
        <v>7403</v>
      </c>
      <c r="D19" s="5">
        <f t="shared" si="3"/>
        <v>7609</v>
      </c>
      <c r="E19" s="5">
        <f t="shared" si="4"/>
        <v>7708</v>
      </c>
      <c r="F19" s="5">
        <f t="shared" si="5"/>
        <v>7809</v>
      </c>
      <c r="G19" s="5">
        <v>15</v>
      </c>
      <c r="H19" s="5">
        <f t="shared" si="6"/>
        <v>7403</v>
      </c>
    </row>
    <row r="20" spans="2:8" x14ac:dyDescent="0.25">
      <c r="B20" s="5">
        <f t="shared" si="1"/>
        <v>8680</v>
      </c>
      <c r="C20" s="5">
        <f t="shared" si="2"/>
        <v>9045</v>
      </c>
      <c r="D20" s="5">
        <f t="shared" si="3"/>
        <v>9296</v>
      </c>
      <c r="E20" s="5">
        <f t="shared" si="4"/>
        <v>9418</v>
      </c>
      <c r="F20" s="5">
        <f t="shared" si="5"/>
        <v>9541</v>
      </c>
      <c r="G20" s="5">
        <v>16</v>
      </c>
      <c r="H20" s="5">
        <f t="shared" si="6"/>
        <v>9045</v>
      </c>
    </row>
    <row r="21" spans="2:8" x14ac:dyDescent="0.25">
      <c r="B21" s="5">
        <f t="shared" si="1"/>
        <v>10472</v>
      </c>
      <c r="C21" s="5">
        <f t="shared" si="2"/>
        <v>10913</v>
      </c>
      <c r="D21" s="5">
        <f t="shared" si="3"/>
        <v>11216</v>
      </c>
      <c r="E21" s="5">
        <f t="shared" si="4"/>
        <v>11363</v>
      </c>
      <c r="F21" s="5">
        <f t="shared" si="5"/>
        <v>11512</v>
      </c>
      <c r="G21" s="5">
        <v>17</v>
      </c>
      <c r="H21" s="5">
        <f t="shared" si="6"/>
        <v>10913</v>
      </c>
    </row>
    <row r="22" spans="2:8" x14ac:dyDescent="0.25">
      <c r="B22" s="5">
        <f t="shared" si="1"/>
        <v>12495</v>
      </c>
      <c r="C22" s="5">
        <f t="shared" si="2"/>
        <v>13022</v>
      </c>
      <c r="D22" s="5">
        <f t="shared" si="3"/>
        <v>13383</v>
      </c>
      <c r="E22" s="5">
        <f t="shared" si="4"/>
        <v>13559</v>
      </c>
      <c r="F22" s="5">
        <f t="shared" si="5"/>
        <v>13737</v>
      </c>
      <c r="G22" s="5">
        <v>18</v>
      </c>
      <c r="H22" s="5">
        <f t="shared" si="6"/>
        <v>13022</v>
      </c>
    </row>
    <row r="23" spans="2:8" x14ac:dyDescent="0.25">
      <c r="B23" s="5">
        <f t="shared" si="1"/>
        <v>14763</v>
      </c>
      <c r="C23" s="5">
        <f t="shared" si="2"/>
        <v>15387</v>
      </c>
      <c r="D23" s="5">
        <f t="shared" si="3"/>
        <v>15813</v>
      </c>
      <c r="E23" s="5">
        <f t="shared" si="4"/>
        <v>16021</v>
      </c>
      <c r="F23" s="5">
        <f t="shared" si="5"/>
        <v>16231</v>
      </c>
      <c r="G23" s="5">
        <v>19</v>
      </c>
      <c r="H23" s="5">
        <f t="shared" si="6"/>
        <v>15387</v>
      </c>
    </row>
    <row r="24" spans="2:8" x14ac:dyDescent="0.25">
      <c r="B24" s="5">
        <f t="shared" si="1"/>
        <v>17290</v>
      </c>
      <c r="C24" s="5">
        <f t="shared" si="2"/>
        <v>18022</v>
      </c>
      <c r="D24" s="5">
        <f t="shared" si="3"/>
        <v>18520</v>
      </c>
      <c r="E24" s="5">
        <f t="shared" si="4"/>
        <v>18764</v>
      </c>
      <c r="F24" s="5">
        <f t="shared" si="5"/>
        <v>19010</v>
      </c>
      <c r="G24" s="5">
        <v>20</v>
      </c>
      <c r="H24" s="5">
        <f t="shared" si="6"/>
        <v>18022</v>
      </c>
    </row>
    <row r="25" spans="2:8" x14ac:dyDescent="0.25">
      <c r="B25" s="5">
        <f t="shared" si="1"/>
        <v>20090</v>
      </c>
      <c r="C25" s="5">
        <f t="shared" si="2"/>
        <v>20942</v>
      </c>
      <c r="D25" s="5">
        <f t="shared" si="3"/>
        <v>21520</v>
      </c>
      <c r="E25" s="5">
        <f t="shared" si="4"/>
        <v>21804</v>
      </c>
      <c r="F25" s="5">
        <f t="shared" si="5"/>
        <v>22090</v>
      </c>
      <c r="G25" s="5">
        <v>21</v>
      </c>
      <c r="H25" s="5">
        <f t="shared" si="6"/>
        <v>20942</v>
      </c>
    </row>
    <row r="26" spans="2:8" x14ac:dyDescent="0.25">
      <c r="B26" s="5">
        <f t="shared" si="1"/>
        <v>23177</v>
      </c>
      <c r="C26" s="5">
        <f t="shared" si="2"/>
        <v>24161</v>
      </c>
      <c r="D26" s="5">
        <f t="shared" si="3"/>
        <v>24827</v>
      </c>
      <c r="E26" s="5">
        <f t="shared" si="4"/>
        <v>25155</v>
      </c>
      <c r="F26" s="5">
        <f t="shared" si="5"/>
        <v>25485</v>
      </c>
      <c r="G26" s="5">
        <v>22</v>
      </c>
      <c r="H26" s="5">
        <f t="shared" ref="H26:H35" si="7">D26</f>
        <v>24827</v>
      </c>
    </row>
    <row r="27" spans="2:8" x14ac:dyDescent="0.25">
      <c r="B27" s="5">
        <f t="shared" si="1"/>
        <v>26565</v>
      </c>
      <c r="C27" s="5">
        <f t="shared" si="2"/>
        <v>27694</v>
      </c>
      <c r="D27" s="5">
        <f t="shared" si="3"/>
        <v>28457</v>
      </c>
      <c r="E27" s="5">
        <f t="shared" si="4"/>
        <v>28833</v>
      </c>
      <c r="F27" s="5">
        <f t="shared" si="5"/>
        <v>29211</v>
      </c>
      <c r="G27" s="5">
        <v>23</v>
      </c>
      <c r="H27" s="5">
        <f t="shared" si="7"/>
        <v>28457</v>
      </c>
    </row>
    <row r="28" spans="2:8" x14ac:dyDescent="0.25">
      <c r="B28" s="5">
        <f t="shared" si="1"/>
        <v>30268</v>
      </c>
      <c r="C28" s="5">
        <f t="shared" si="2"/>
        <v>31555</v>
      </c>
      <c r="D28" s="5">
        <f t="shared" si="3"/>
        <v>32424</v>
      </c>
      <c r="E28" s="5">
        <f t="shared" si="4"/>
        <v>32853</v>
      </c>
      <c r="F28" s="5">
        <f t="shared" si="5"/>
        <v>33284</v>
      </c>
      <c r="G28" s="5">
        <v>24</v>
      </c>
      <c r="H28" s="5">
        <f t="shared" si="7"/>
        <v>32424</v>
      </c>
    </row>
    <row r="29" spans="2:8" x14ac:dyDescent="0.25">
      <c r="B29" s="5">
        <f t="shared" si="1"/>
        <v>34300</v>
      </c>
      <c r="C29" s="5">
        <f t="shared" si="2"/>
        <v>35759</v>
      </c>
      <c r="D29" s="5">
        <f t="shared" si="3"/>
        <v>36744</v>
      </c>
      <c r="E29" s="5">
        <f t="shared" si="4"/>
        <v>37230</v>
      </c>
      <c r="F29" s="5">
        <f t="shared" si="5"/>
        <v>37719</v>
      </c>
      <c r="G29" s="5">
        <v>25</v>
      </c>
      <c r="H29" s="5">
        <f t="shared" si="7"/>
        <v>36744</v>
      </c>
    </row>
    <row r="30" spans="2:8" x14ac:dyDescent="0.25">
      <c r="B30" s="5">
        <f t="shared" si="1"/>
        <v>38675</v>
      </c>
      <c r="C30" s="5">
        <f t="shared" si="2"/>
        <v>40321</v>
      </c>
      <c r="D30" s="5">
        <f t="shared" si="3"/>
        <v>41431</v>
      </c>
      <c r="E30" s="5">
        <f t="shared" si="4"/>
        <v>41980</v>
      </c>
      <c r="F30" s="5">
        <f t="shared" si="5"/>
        <v>42531</v>
      </c>
      <c r="G30" s="5">
        <v>26</v>
      </c>
      <c r="H30" s="5">
        <f t="shared" si="7"/>
        <v>41431</v>
      </c>
    </row>
    <row r="31" spans="2:8" x14ac:dyDescent="0.25">
      <c r="B31" s="5">
        <f t="shared" si="1"/>
        <v>43407</v>
      </c>
      <c r="C31" s="5">
        <f t="shared" si="2"/>
        <v>45255</v>
      </c>
      <c r="D31" s="5">
        <f t="shared" si="3"/>
        <v>46501</v>
      </c>
      <c r="E31" s="5">
        <f t="shared" si="4"/>
        <v>47117</v>
      </c>
      <c r="F31" s="5">
        <f t="shared" si="5"/>
        <v>47736</v>
      </c>
      <c r="G31" s="5">
        <v>27</v>
      </c>
      <c r="H31" s="5">
        <f t="shared" si="7"/>
        <v>46501</v>
      </c>
    </row>
    <row r="32" spans="2:8" x14ac:dyDescent="0.25">
      <c r="B32" s="5">
        <f t="shared" si="1"/>
        <v>48510</v>
      </c>
      <c r="C32" s="5">
        <f t="shared" si="2"/>
        <v>50576</v>
      </c>
      <c r="D32" s="5">
        <f t="shared" si="3"/>
        <v>51968</v>
      </c>
      <c r="E32" s="5">
        <f t="shared" si="4"/>
        <v>52657</v>
      </c>
      <c r="F32" s="5">
        <f t="shared" si="5"/>
        <v>53349</v>
      </c>
      <c r="G32" s="5">
        <v>28</v>
      </c>
      <c r="H32" s="5">
        <f t="shared" si="7"/>
        <v>51968</v>
      </c>
    </row>
    <row r="33" spans="2:8" x14ac:dyDescent="0.25">
      <c r="B33" s="5">
        <f t="shared" si="1"/>
        <v>53998</v>
      </c>
      <c r="C33" s="5">
        <f t="shared" si="2"/>
        <v>56299</v>
      </c>
      <c r="D33" s="5">
        <f t="shared" si="3"/>
        <v>57848</v>
      </c>
      <c r="E33" s="5">
        <f t="shared" si="4"/>
        <v>58615</v>
      </c>
      <c r="F33" s="5">
        <f t="shared" si="5"/>
        <v>59385</v>
      </c>
      <c r="G33" s="5">
        <v>29</v>
      </c>
      <c r="H33" s="5">
        <f t="shared" si="7"/>
        <v>57848</v>
      </c>
    </row>
    <row r="34" spans="2:8" x14ac:dyDescent="0.25">
      <c r="B34" s="5">
        <f t="shared" si="1"/>
        <v>59885</v>
      </c>
      <c r="C34" s="5">
        <f t="shared" si="2"/>
        <v>62438</v>
      </c>
      <c r="D34" s="5">
        <f t="shared" si="3"/>
        <v>64155</v>
      </c>
      <c r="E34" s="5">
        <f t="shared" si="4"/>
        <v>65006</v>
      </c>
      <c r="F34" s="5">
        <f t="shared" si="5"/>
        <v>65860</v>
      </c>
      <c r="G34" s="5">
        <v>30</v>
      </c>
      <c r="H34" s="5">
        <f t="shared" si="7"/>
        <v>64155</v>
      </c>
    </row>
    <row r="35" spans="2:8" x14ac:dyDescent="0.25">
      <c r="B35" s="5">
        <f t="shared" si="1"/>
        <v>66185</v>
      </c>
      <c r="C35" s="5">
        <f t="shared" si="2"/>
        <v>69008</v>
      </c>
      <c r="D35" s="5">
        <f t="shared" si="3"/>
        <v>70905</v>
      </c>
      <c r="E35" s="5">
        <f t="shared" si="4"/>
        <v>71846</v>
      </c>
      <c r="F35" s="5">
        <f t="shared" si="5"/>
        <v>72790</v>
      </c>
      <c r="G35" s="5">
        <v>31</v>
      </c>
      <c r="H35" s="5">
        <f t="shared" si="7"/>
        <v>70905</v>
      </c>
    </row>
    <row r="36" spans="2:8" x14ac:dyDescent="0.25">
      <c r="B36" s="5">
        <f t="shared" si="1"/>
        <v>72912</v>
      </c>
      <c r="C36" s="5">
        <f t="shared" si="2"/>
        <v>76023</v>
      </c>
      <c r="D36" s="5">
        <f t="shared" si="3"/>
        <v>78112</v>
      </c>
      <c r="E36" s="5">
        <f t="shared" si="4"/>
        <v>79149</v>
      </c>
      <c r="F36" s="5">
        <f t="shared" si="5"/>
        <v>80189</v>
      </c>
      <c r="G36" s="5">
        <v>32</v>
      </c>
      <c r="H36" s="5">
        <f t="shared" ref="H36:H45" si="8">E36</f>
        <v>79149</v>
      </c>
    </row>
    <row r="37" spans="2:8" x14ac:dyDescent="0.25">
      <c r="B37" s="5">
        <f t="shared" si="1"/>
        <v>80080</v>
      </c>
      <c r="C37" s="5">
        <f t="shared" si="2"/>
        <v>83498</v>
      </c>
      <c r="D37" s="5">
        <f t="shared" si="3"/>
        <v>85792</v>
      </c>
      <c r="E37" s="5">
        <f t="shared" si="4"/>
        <v>86931</v>
      </c>
      <c r="F37" s="5">
        <f t="shared" si="5"/>
        <v>88073</v>
      </c>
      <c r="G37" s="5">
        <v>33</v>
      </c>
      <c r="H37" s="5">
        <f t="shared" si="8"/>
        <v>86931</v>
      </c>
    </row>
    <row r="38" spans="2:8" x14ac:dyDescent="0.25">
      <c r="B38" s="5">
        <f t="shared" ref="B38:B69" si="9">B37+INT(B$3*$G37^2 / 10)</f>
        <v>87703</v>
      </c>
      <c r="C38" s="5">
        <f t="shared" ref="C38:C69" si="10">C37+INT(C$3*$G37^2 / 10)</f>
        <v>91447</v>
      </c>
      <c r="D38" s="5">
        <f t="shared" ref="D38:D69" si="11">D37+INT(D$3*$G37^2 / 10)</f>
        <v>93959</v>
      </c>
      <c r="E38" s="5">
        <f t="shared" ref="E38:E69" si="12">E37+INT(E$3*$G37^2 / 10)</f>
        <v>95207</v>
      </c>
      <c r="F38" s="5">
        <f t="shared" ref="F38:F69" si="13">F37+INT(F$3*$G37^2 / 10)</f>
        <v>96458</v>
      </c>
      <c r="G38" s="5">
        <v>34</v>
      </c>
      <c r="H38" s="5">
        <f t="shared" si="8"/>
        <v>95207</v>
      </c>
    </row>
    <row r="39" spans="2:8" x14ac:dyDescent="0.25">
      <c r="B39" s="5">
        <f t="shared" si="9"/>
        <v>95795</v>
      </c>
      <c r="C39" s="5">
        <f t="shared" si="10"/>
        <v>99885</v>
      </c>
      <c r="D39" s="5">
        <f t="shared" si="11"/>
        <v>102629</v>
      </c>
      <c r="E39" s="5">
        <f t="shared" si="12"/>
        <v>103992</v>
      </c>
      <c r="F39" s="5">
        <f t="shared" si="13"/>
        <v>105359</v>
      </c>
      <c r="G39" s="5">
        <v>35</v>
      </c>
      <c r="H39" s="5">
        <f t="shared" si="8"/>
        <v>103992</v>
      </c>
    </row>
    <row r="40" spans="2:8" x14ac:dyDescent="0.25">
      <c r="B40" s="5">
        <f t="shared" si="9"/>
        <v>104370</v>
      </c>
      <c r="C40" s="5">
        <f t="shared" si="10"/>
        <v>108827</v>
      </c>
      <c r="D40" s="5">
        <f t="shared" si="11"/>
        <v>111816</v>
      </c>
      <c r="E40" s="5">
        <f t="shared" si="12"/>
        <v>113302</v>
      </c>
      <c r="F40" s="5">
        <f t="shared" si="13"/>
        <v>114791</v>
      </c>
      <c r="G40" s="5">
        <v>36</v>
      </c>
      <c r="H40" s="5">
        <f t="shared" si="8"/>
        <v>113302</v>
      </c>
    </row>
    <row r="41" spans="2:8" x14ac:dyDescent="0.25">
      <c r="B41" s="5">
        <f t="shared" si="9"/>
        <v>113442</v>
      </c>
      <c r="C41" s="5">
        <f t="shared" si="10"/>
        <v>118287</v>
      </c>
      <c r="D41" s="5">
        <f t="shared" si="11"/>
        <v>121536</v>
      </c>
      <c r="E41" s="5">
        <f t="shared" si="12"/>
        <v>123151</v>
      </c>
      <c r="F41" s="5">
        <f t="shared" si="13"/>
        <v>124770</v>
      </c>
      <c r="G41" s="5">
        <v>37</v>
      </c>
      <c r="H41" s="5">
        <f t="shared" si="8"/>
        <v>123151</v>
      </c>
    </row>
    <row r="42" spans="2:8" x14ac:dyDescent="0.25">
      <c r="B42" s="5">
        <f t="shared" si="9"/>
        <v>123025</v>
      </c>
      <c r="C42" s="5">
        <f t="shared" si="10"/>
        <v>128280</v>
      </c>
      <c r="D42" s="5">
        <f t="shared" si="11"/>
        <v>131803</v>
      </c>
      <c r="E42" s="5">
        <f t="shared" si="12"/>
        <v>133555</v>
      </c>
      <c r="F42" s="5">
        <f t="shared" si="13"/>
        <v>135311</v>
      </c>
      <c r="G42" s="5">
        <v>38</v>
      </c>
      <c r="H42" s="5">
        <f t="shared" si="8"/>
        <v>133555</v>
      </c>
    </row>
    <row r="43" spans="2:8" x14ac:dyDescent="0.25">
      <c r="B43" s="5">
        <f t="shared" si="9"/>
        <v>133133</v>
      </c>
      <c r="C43" s="5">
        <f t="shared" si="10"/>
        <v>138821</v>
      </c>
      <c r="D43" s="5">
        <f t="shared" si="11"/>
        <v>142633</v>
      </c>
      <c r="E43" s="5">
        <f t="shared" si="12"/>
        <v>144529</v>
      </c>
      <c r="F43" s="5">
        <f t="shared" si="13"/>
        <v>146429</v>
      </c>
      <c r="G43" s="5">
        <v>39</v>
      </c>
      <c r="H43" s="5">
        <f t="shared" si="8"/>
        <v>144529</v>
      </c>
    </row>
    <row r="44" spans="2:8" x14ac:dyDescent="0.25">
      <c r="B44" s="5">
        <f t="shared" si="9"/>
        <v>143780</v>
      </c>
      <c r="C44" s="5">
        <f t="shared" si="10"/>
        <v>149924</v>
      </c>
      <c r="D44" s="5">
        <f t="shared" si="11"/>
        <v>154040</v>
      </c>
      <c r="E44" s="5">
        <f t="shared" si="12"/>
        <v>156088</v>
      </c>
      <c r="F44" s="5">
        <f t="shared" si="13"/>
        <v>158140</v>
      </c>
      <c r="G44" s="5">
        <v>40</v>
      </c>
      <c r="H44" s="5">
        <f t="shared" si="8"/>
        <v>156088</v>
      </c>
    </row>
    <row r="45" spans="2:8" x14ac:dyDescent="0.25">
      <c r="B45" s="5">
        <f t="shared" si="9"/>
        <v>154980</v>
      </c>
      <c r="C45" s="5">
        <f t="shared" si="10"/>
        <v>161604</v>
      </c>
      <c r="D45" s="5">
        <f t="shared" si="11"/>
        <v>166040</v>
      </c>
      <c r="E45" s="5">
        <f t="shared" si="12"/>
        <v>168248</v>
      </c>
      <c r="F45" s="5">
        <f t="shared" si="13"/>
        <v>170460</v>
      </c>
      <c r="G45" s="5">
        <v>41</v>
      </c>
      <c r="H45" s="5">
        <f t="shared" si="8"/>
        <v>168248</v>
      </c>
    </row>
    <row r="46" spans="2:8" x14ac:dyDescent="0.25">
      <c r="B46" s="5">
        <f t="shared" si="9"/>
        <v>166747</v>
      </c>
      <c r="C46" s="5">
        <f t="shared" si="10"/>
        <v>173875</v>
      </c>
      <c r="D46" s="5">
        <f t="shared" si="11"/>
        <v>178647</v>
      </c>
      <c r="E46" s="5">
        <f t="shared" si="12"/>
        <v>181023</v>
      </c>
      <c r="F46" s="5">
        <f t="shared" si="13"/>
        <v>183403</v>
      </c>
      <c r="G46" s="5">
        <v>42</v>
      </c>
      <c r="H46" s="5">
        <f>F46</f>
        <v>183403</v>
      </c>
    </row>
    <row r="47" spans="2:8" x14ac:dyDescent="0.25">
      <c r="B47" s="5">
        <f t="shared" si="9"/>
        <v>179095</v>
      </c>
      <c r="C47" s="5">
        <f t="shared" si="10"/>
        <v>186752</v>
      </c>
      <c r="D47" s="5">
        <f t="shared" si="11"/>
        <v>191877</v>
      </c>
      <c r="E47" s="5">
        <f t="shared" si="12"/>
        <v>194429</v>
      </c>
      <c r="F47" s="5">
        <f t="shared" si="13"/>
        <v>196985</v>
      </c>
      <c r="G47" s="5">
        <v>43</v>
      </c>
      <c r="H47" s="5">
        <f t="shared" ref="H47:H103" si="14">F47</f>
        <v>196985</v>
      </c>
    </row>
    <row r="48" spans="2:8" x14ac:dyDescent="0.25">
      <c r="B48" s="5">
        <f t="shared" si="9"/>
        <v>192038</v>
      </c>
      <c r="C48" s="5">
        <f t="shared" si="10"/>
        <v>200249</v>
      </c>
      <c r="D48" s="5">
        <f t="shared" si="11"/>
        <v>205744</v>
      </c>
      <c r="E48" s="5">
        <f t="shared" si="12"/>
        <v>208481</v>
      </c>
      <c r="F48" s="5">
        <f t="shared" si="13"/>
        <v>211222</v>
      </c>
      <c r="G48" s="5">
        <v>44</v>
      </c>
      <c r="H48" s="5">
        <f t="shared" si="14"/>
        <v>211222</v>
      </c>
    </row>
    <row r="49" spans="2:8" x14ac:dyDescent="0.25">
      <c r="B49" s="5">
        <f t="shared" si="9"/>
        <v>205590</v>
      </c>
      <c r="C49" s="5">
        <f t="shared" si="10"/>
        <v>214381</v>
      </c>
      <c r="D49" s="5">
        <f t="shared" si="11"/>
        <v>220264</v>
      </c>
      <c r="E49" s="5">
        <f t="shared" si="12"/>
        <v>223194</v>
      </c>
      <c r="F49" s="5">
        <f t="shared" si="13"/>
        <v>226129</v>
      </c>
      <c r="G49" s="5">
        <v>45</v>
      </c>
      <c r="H49" s="5">
        <f t="shared" si="14"/>
        <v>226129</v>
      </c>
    </row>
    <row r="50" spans="2:8" x14ac:dyDescent="0.25">
      <c r="B50" s="5">
        <f t="shared" si="9"/>
        <v>219765</v>
      </c>
      <c r="C50" s="5">
        <f t="shared" si="10"/>
        <v>229163</v>
      </c>
      <c r="D50" s="5">
        <f t="shared" si="11"/>
        <v>235451</v>
      </c>
      <c r="E50" s="5">
        <f t="shared" si="12"/>
        <v>238584</v>
      </c>
      <c r="F50" s="5">
        <f t="shared" si="13"/>
        <v>241721</v>
      </c>
      <c r="G50" s="5">
        <v>46</v>
      </c>
      <c r="H50" s="5">
        <f t="shared" si="14"/>
        <v>241721</v>
      </c>
    </row>
    <row r="51" spans="2:8" x14ac:dyDescent="0.25">
      <c r="B51" s="5">
        <f t="shared" si="9"/>
        <v>234577</v>
      </c>
      <c r="C51" s="5">
        <f t="shared" si="10"/>
        <v>244609</v>
      </c>
      <c r="D51" s="5">
        <f t="shared" si="11"/>
        <v>251321</v>
      </c>
      <c r="E51" s="5">
        <f t="shared" si="12"/>
        <v>254665</v>
      </c>
      <c r="F51" s="5">
        <f t="shared" si="13"/>
        <v>258014</v>
      </c>
      <c r="G51" s="5">
        <v>47</v>
      </c>
      <c r="H51" s="5">
        <f t="shared" si="14"/>
        <v>258014</v>
      </c>
    </row>
    <row r="52" spans="2:8" x14ac:dyDescent="0.25">
      <c r="B52" s="5">
        <f t="shared" si="9"/>
        <v>250040</v>
      </c>
      <c r="C52" s="5">
        <f t="shared" si="10"/>
        <v>260734</v>
      </c>
      <c r="D52" s="5">
        <f t="shared" si="11"/>
        <v>267888</v>
      </c>
      <c r="E52" s="5">
        <f t="shared" si="12"/>
        <v>271453</v>
      </c>
      <c r="F52" s="5">
        <f t="shared" si="13"/>
        <v>275023</v>
      </c>
      <c r="G52" s="5">
        <v>48</v>
      </c>
      <c r="H52" s="5">
        <f t="shared" si="14"/>
        <v>275023</v>
      </c>
    </row>
    <row r="53" spans="2:8" x14ac:dyDescent="0.25">
      <c r="B53" s="5">
        <f t="shared" si="9"/>
        <v>266168</v>
      </c>
      <c r="C53" s="5">
        <f t="shared" si="10"/>
        <v>277553</v>
      </c>
      <c r="D53" s="5">
        <f t="shared" si="11"/>
        <v>285168</v>
      </c>
      <c r="E53" s="5">
        <f t="shared" si="12"/>
        <v>288963</v>
      </c>
      <c r="F53" s="5">
        <f t="shared" si="13"/>
        <v>292763</v>
      </c>
      <c r="G53" s="5">
        <v>49</v>
      </c>
      <c r="H53" s="5">
        <f t="shared" si="14"/>
        <v>292763</v>
      </c>
    </row>
    <row r="54" spans="2:8" x14ac:dyDescent="0.25">
      <c r="B54" s="5">
        <f t="shared" si="9"/>
        <v>282975</v>
      </c>
      <c r="C54" s="5">
        <f t="shared" si="10"/>
        <v>295080</v>
      </c>
      <c r="D54" s="5">
        <f t="shared" si="11"/>
        <v>303175</v>
      </c>
      <c r="E54" s="5">
        <f t="shared" si="12"/>
        <v>307210</v>
      </c>
      <c r="F54" s="5">
        <f t="shared" si="13"/>
        <v>311250</v>
      </c>
      <c r="G54" s="5">
        <v>50</v>
      </c>
      <c r="H54" s="5">
        <f t="shared" si="14"/>
        <v>311250</v>
      </c>
    </row>
    <row r="55" spans="2:8" x14ac:dyDescent="0.25">
      <c r="B55" s="5">
        <f t="shared" si="9"/>
        <v>300475</v>
      </c>
      <c r="C55" s="5">
        <f t="shared" si="10"/>
        <v>313330</v>
      </c>
      <c r="D55" s="5">
        <f t="shared" si="11"/>
        <v>321925</v>
      </c>
      <c r="E55" s="5">
        <f t="shared" si="12"/>
        <v>326210</v>
      </c>
      <c r="F55" s="5">
        <f t="shared" si="13"/>
        <v>330500</v>
      </c>
      <c r="G55" s="5">
        <v>51</v>
      </c>
      <c r="H55" s="5">
        <f t="shared" si="14"/>
        <v>330500</v>
      </c>
    </row>
    <row r="56" spans="2:8" x14ac:dyDescent="0.25">
      <c r="B56" s="5">
        <f t="shared" si="9"/>
        <v>318682</v>
      </c>
      <c r="C56" s="5">
        <f t="shared" si="10"/>
        <v>332317</v>
      </c>
      <c r="D56" s="5">
        <f t="shared" si="11"/>
        <v>341432</v>
      </c>
      <c r="E56" s="5">
        <f t="shared" si="12"/>
        <v>345977</v>
      </c>
      <c r="F56" s="5">
        <f t="shared" si="13"/>
        <v>350527</v>
      </c>
      <c r="G56" s="5">
        <v>52</v>
      </c>
      <c r="H56" s="5">
        <f t="shared" si="14"/>
        <v>350527</v>
      </c>
    </row>
    <row r="57" spans="2:8" x14ac:dyDescent="0.25">
      <c r="B57" s="5">
        <f t="shared" si="9"/>
        <v>337610</v>
      </c>
      <c r="C57" s="5">
        <f t="shared" si="10"/>
        <v>352056</v>
      </c>
      <c r="D57" s="5">
        <f t="shared" si="11"/>
        <v>361712</v>
      </c>
      <c r="E57" s="5">
        <f t="shared" si="12"/>
        <v>366527</v>
      </c>
      <c r="F57" s="5">
        <f t="shared" si="13"/>
        <v>371347</v>
      </c>
      <c r="G57" s="5">
        <v>53</v>
      </c>
      <c r="H57" s="5">
        <f t="shared" si="14"/>
        <v>371347</v>
      </c>
    </row>
    <row r="58" spans="2:8" x14ac:dyDescent="0.25">
      <c r="B58" s="5">
        <f t="shared" si="9"/>
        <v>357273</v>
      </c>
      <c r="C58" s="5">
        <f t="shared" si="10"/>
        <v>372561</v>
      </c>
      <c r="D58" s="5">
        <f t="shared" si="11"/>
        <v>382779</v>
      </c>
      <c r="E58" s="5">
        <f t="shared" si="12"/>
        <v>387875</v>
      </c>
      <c r="F58" s="5">
        <f t="shared" si="13"/>
        <v>392976</v>
      </c>
      <c r="G58" s="5">
        <v>54</v>
      </c>
      <c r="H58" s="5">
        <f t="shared" si="14"/>
        <v>392976</v>
      </c>
    </row>
    <row r="59" spans="2:8" x14ac:dyDescent="0.25">
      <c r="B59" s="5">
        <f t="shared" si="9"/>
        <v>377685</v>
      </c>
      <c r="C59" s="5">
        <f t="shared" si="10"/>
        <v>393847</v>
      </c>
      <c r="D59" s="5">
        <f t="shared" si="11"/>
        <v>404649</v>
      </c>
      <c r="E59" s="5">
        <f t="shared" si="12"/>
        <v>410036</v>
      </c>
      <c r="F59" s="5">
        <f t="shared" si="13"/>
        <v>415429</v>
      </c>
      <c r="G59" s="5">
        <v>55</v>
      </c>
      <c r="H59" s="5">
        <f t="shared" si="14"/>
        <v>415429</v>
      </c>
    </row>
    <row r="60" spans="2:8" x14ac:dyDescent="0.25">
      <c r="B60" s="5">
        <f t="shared" si="9"/>
        <v>398860</v>
      </c>
      <c r="C60" s="5">
        <f t="shared" si="10"/>
        <v>415929</v>
      </c>
      <c r="D60" s="5">
        <f t="shared" si="11"/>
        <v>427336</v>
      </c>
      <c r="E60" s="5">
        <f t="shared" si="12"/>
        <v>433026</v>
      </c>
      <c r="F60" s="5">
        <f t="shared" si="13"/>
        <v>438721</v>
      </c>
      <c r="G60" s="5">
        <v>56</v>
      </c>
      <c r="H60" s="5">
        <f t="shared" si="14"/>
        <v>438721</v>
      </c>
    </row>
    <row r="61" spans="2:8" x14ac:dyDescent="0.25">
      <c r="B61" s="5">
        <f t="shared" si="9"/>
        <v>420812</v>
      </c>
      <c r="C61" s="5">
        <f t="shared" si="10"/>
        <v>438821</v>
      </c>
      <c r="D61" s="5">
        <f t="shared" si="11"/>
        <v>450856</v>
      </c>
      <c r="E61" s="5">
        <f t="shared" si="12"/>
        <v>456859</v>
      </c>
      <c r="F61" s="5">
        <f t="shared" si="13"/>
        <v>462868</v>
      </c>
      <c r="G61" s="5">
        <v>57</v>
      </c>
      <c r="H61" s="5">
        <f t="shared" si="14"/>
        <v>462868</v>
      </c>
    </row>
    <row r="62" spans="2:8" x14ac:dyDescent="0.25">
      <c r="B62" s="5">
        <f t="shared" si="9"/>
        <v>443555</v>
      </c>
      <c r="C62" s="5">
        <f t="shared" si="10"/>
        <v>462538</v>
      </c>
      <c r="D62" s="5">
        <f t="shared" si="11"/>
        <v>475223</v>
      </c>
      <c r="E62" s="5">
        <f t="shared" si="12"/>
        <v>481551</v>
      </c>
      <c r="F62" s="5">
        <f t="shared" si="13"/>
        <v>487885</v>
      </c>
      <c r="G62" s="5">
        <v>58</v>
      </c>
      <c r="H62" s="5">
        <f t="shared" si="14"/>
        <v>487885</v>
      </c>
    </row>
    <row r="63" spans="2:8" x14ac:dyDescent="0.25">
      <c r="B63" s="5">
        <f t="shared" si="9"/>
        <v>467103</v>
      </c>
      <c r="C63" s="5">
        <f t="shared" si="10"/>
        <v>487095</v>
      </c>
      <c r="D63" s="5">
        <f t="shared" si="11"/>
        <v>500453</v>
      </c>
      <c r="E63" s="5">
        <f t="shared" si="12"/>
        <v>507117</v>
      </c>
      <c r="F63" s="5">
        <f t="shared" si="13"/>
        <v>513787</v>
      </c>
      <c r="G63" s="5">
        <v>59</v>
      </c>
      <c r="H63" s="5">
        <f t="shared" si="14"/>
        <v>513787</v>
      </c>
    </row>
    <row r="64" spans="2:8" x14ac:dyDescent="0.25">
      <c r="B64" s="5">
        <f t="shared" si="9"/>
        <v>491470</v>
      </c>
      <c r="C64" s="5">
        <f t="shared" si="10"/>
        <v>512506</v>
      </c>
      <c r="D64" s="5">
        <f t="shared" si="11"/>
        <v>526560</v>
      </c>
      <c r="E64" s="5">
        <f t="shared" si="12"/>
        <v>533572</v>
      </c>
      <c r="F64" s="5">
        <f t="shared" si="13"/>
        <v>540590</v>
      </c>
      <c r="G64" s="5">
        <v>60</v>
      </c>
      <c r="H64" s="5">
        <f t="shared" si="14"/>
        <v>540590</v>
      </c>
    </row>
    <row r="65" spans="2:8" x14ac:dyDescent="0.25">
      <c r="B65" s="5">
        <f t="shared" si="9"/>
        <v>516670</v>
      </c>
      <c r="C65" s="5">
        <f t="shared" si="10"/>
        <v>538786</v>
      </c>
      <c r="D65" s="5">
        <f t="shared" si="11"/>
        <v>553560</v>
      </c>
      <c r="E65" s="5">
        <f t="shared" si="12"/>
        <v>560932</v>
      </c>
      <c r="F65" s="5">
        <f t="shared" si="13"/>
        <v>568310</v>
      </c>
      <c r="G65" s="5">
        <v>61</v>
      </c>
      <c r="H65" s="5">
        <f t="shared" si="14"/>
        <v>568310</v>
      </c>
    </row>
    <row r="66" spans="2:8" x14ac:dyDescent="0.25">
      <c r="B66" s="5">
        <f t="shared" si="9"/>
        <v>542717</v>
      </c>
      <c r="C66" s="5">
        <f t="shared" si="10"/>
        <v>565949</v>
      </c>
      <c r="D66" s="5">
        <f t="shared" si="11"/>
        <v>581467</v>
      </c>
      <c r="E66" s="5">
        <f t="shared" si="12"/>
        <v>589211</v>
      </c>
      <c r="F66" s="5">
        <f t="shared" si="13"/>
        <v>596961</v>
      </c>
      <c r="G66" s="5">
        <v>62</v>
      </c>
      <c r="H66" s="5">
        <f t="shared" si="14"/>
        <v>596961</v>
      </c>
    </row>
    <row r="67" spans="2:8" x14ac:dyDescent="0.25">
      <c r="B67" s="5">
        <f t="shared" si="9"/>
        <v>569625</v>
      </c>
      <c r="C67" s="5">
        <f t="shared" si="10"/>
        <v>594010</v>
      </c>
      <c r="D67" s="5">
        <f t="shared" si="11"/>
        <v>610297</v>
      </c>
      <c r="E67" s="5">
        <f t="shared" si="12"/>
        <v>618425</v>
      </c>
      <c r="F67" s="5">
        <f t="shared" si="13"/>
        <v>626559</v>
      </c>
      <c r="G67" s="5">
        <v>63</v>
      </c>
      <c r="H67" s="5">
        <f t="shared" si="14"/>
        <v>626559</v>
      </c>
    </row>
    <row r="68" spans="2:8" x14ac:dyDescent="0.25">
      <c r="B68" s="5">
        <f t="shared" si="9"/>
        <v>597408</v>
      </c>
      <c r="C68" s="5">
        <f t="shared" si="10"/>
        <v>622983</v>
      </c>
      <c r="D68" s="5">
        <f t="shared" si="11"/>
        <v>640064</v>
      </c>
      <c r="E68" s="5">
        <f t="shared" si="12"/>
        <v>648589</v>
      </c>
      <c r="F68" s="5">
        <f t="shared" si="13"/>
        <v>657120</v>
      </c>
      <c r="G68" s="5">
        <v>64</v>
      </c>
      <c r="H68" s="5">
        <f t="shared" si="14"/>
        <v>657120</v>
      </c>
    </row>
    <row r="69" spans="2:8" x14ac:dyDescent="0.25">
      <c r="B69" s="5">
        <f t="shared" si="9"/>
        <v>626080</v>
      </c>
      <c r="C69" s="5">
        <f t="shared" si="10"/>
        <v>652883</v>
      </c>
      <c r="D69" s="5">
        <f t="shared" si="11"/>
        <v>670784</v>
      </c>
      <c r="E69" s="5">
        <f t="shared" si="12"/>
        <v>679718</v>
      </c>
      <c r="F69" s="5">
        <f t="shared" si="13"/>
        <v>688659</v>
      </c>
      <c r="G69" s="5">
        <v>65</v>
      </c>
      <c r="H69" s="5">
        <f t="shared" si="14"/>
        <v>688659</v>
      </c>
    </row>
    <row r="70" spans="2:8" x14ac:dyDescent="0.25">
      <c r="B70" s="5">
        <f t="shared" ref="B70:B103" si="15">B69+INT(B$3*$G69^2 / 10)</f>
        <v>655655</v>
      </c>
      <c r="C70" s="5">
        <f t="shared" ref="C70:C103" si="16">C69+INT(C$3*$G69^2 / 10)</f>
        <v>683725</v>
      </c>
      <c r="D70" s="5">
        <f t="shared" ref="D70:D103" si="17">D69+INT(D$3*$G69^2 / 10)</f>
        <v>702471</v>
      </c>
      <c r="E70" s="5">
        <f t="shared" ref="E70:E103" si="18">E69+INT(E$3*$G69^2 / 10)</f>
        <v>711828</v>
      </c>
      <c r="F70" s="5">
        <f t="shared" ref="F70:F103" si="19">F69+INT(F$3*$G69^2 / 10)</f>
        <v>721191</v>
      </c>
      <c r="G70" s="5">
        <v>66</v>
      </c>
      <c r="H70" s="5">
        <f t="shared" si="14"/>
        <v>721191</v>
      </c>
    </row>
    <row r="71" spans="2:8" x14ac:dyDescent="0.25">
      <c r="B71" s="5">
        <f t="shared" si="15"/>
        <v>686147</v>
      </c>
      <c r="C71" s="5">
        <f t="shared" si="16"/>
        <v>715523</v>
      </c>
      <c r="D71" s="5">
        <f t="shared" si="17"/>
        <v>735141</v>
      </c>
      <c r="E71" s="5">
        <f t="shared" si="18"/>
        <v>744933</v>
      </c>
      <c r="F71" s="5">
        <f t="shared" si="19"/>
        <v>754732</v>
      </c>
      <c r="G71" s="5">
        <v>67</v>
      </c>
      <c r="H71" s="5">
        <f t="shared" si="14"/>
        <v>754732</v>
      </c>
    </row>
    <row r="72" spans="2:8" x14ac:dyDescent="0.25">
      <c r="B72" s="5">
        <f t="shared" si="15"/>
        <v>717570</v>
      </c>
      <c r="C72" s="5">
        <f t="shared" si="16"/>
        <v>748292</v>
      </c>
      <c r="D72" s="5">
        <f t="shared" si="17"/>
        <v>768808</v>
      </c>
      <c r="E72" s="5">
        <f t="shared" si="18"/>
        <v>779049</v>
      </c>
      <c r="F72" s="5">
        <f t="shared" si="19"/>
        <v>789297</v>
      </c>
      <c r="G72" s="5">
        <v>68</v>
      </c>
      <c r="H72" s="5">
        <f t="shared" si="14"/>
        <v>789297</v>
      </c>
    </row>
    <row r="73" spans="2:8" x14ac:dyDescent="0.25">
      <c r="B73" s="5">
        <f t="shared" si="15"/>
        <v>749938</v>
      </c>
      <c r="C73" s="5">
        <f t="shared" si="16"/>
        <v>782047</v>
      </c>
      <c r="D73" s="5">
        <f t="shared" si="17"/>
        <v>803488</v>
      </c>
      <c r="E73" s="5">
        <f t="shared" si="18"/>
        <v>814191</v>
      </c>
      <c r="F73" s="5">
        <f t="shared" si="19"/>
        <v>824901</v>
      </c>
      <c r="G73" s="5">
        <v>69</v>
      </c>
      <c r="H73" s="5">
        <f t="shared" si="14"/>
        <v>824901</v>
      </c>
    </row>
    <row r="74" spans="2:8" x14ac:dyDescent="0.25">
      <c r="B74" s="5">
        <f t="shared" si="15"/>
        <v>783265</v>
      </c>
      <c r="C74" s="5">
        <f t="shared" si="16"/>
        <v>816802</v>
      </c>
      <c r="D74" s="5">
        <f t="shared" si="17"/>
        <v>839195</v>
      </c>
      <c r="E74" s="5">
        <f t="shared" si="18"/>
        <v>850374</v>
      </c>
      <c r="F74" s="5">
        <f t="shared" si="19"/>
        <v>861560</v>
      </c>
      <c r="G74" s="5">
        <v>70</v>
      </c>
      <c r="H74" s="5">
        <f t="shared" si="14"/>
        <v>861560</v>
      </c>
    </row>
    <row r="75" spans="2:8" x14ac:dyDescent="0.25">
      <c r="B75" s="5">
        <f t="shared" si="15"/>
        <v>817565</v>
      </c>
      <c r="C75" s="5">
        <f t="shared" si="16"/>
        <v>852572</v>
      </c>
      <c r="D75" s="5">
        <f t="shared" si="17"/>
        <v>875945</v>
      </c>
      <c r="E75" s="5">
        <f t="shared" si="18"/>
        <v>887614</v>
      </c>
      <c r="F75" s="5">
        <f t="shared" si="19"/>
        <v>899290</v>
      </c>
      <c r="G75" s="5">
        <v>71</v>
      </c>
      <c r="H75" s="5">
        <f t="shared" si="14"/>
        <v>899290</v>
      </c>
    </row>
    <row r="76" spans="2:8" x14ac:dyDescent="0.25">
      <c r="B76" s="5">
        <f t="shared" si="15"/>
        <v>852852</v>
      </c>
      <c r="C76" s="5">
        <f t="shared" si="16"/>
        <v>889371</v>
      </c>
      <c r="D76" s="5">
        <f t="shared" si="17"/>
        <v>913752</v>
      </c>
      <c r="E76" s="5">
        <f t="shared" si="18"/>
        <v>925925</v>
      </c>
      <c r="F76" s="5">
        <f t="shared" si="19"/>
        <v>938105</v>
      </c>
      <c r="G76" s="5">
        <v>72</v>
      </c>
      <c r="H76" s="5">
        <f t="shared" si="14"/>
        <v>938105</v>
      </c>
    </row>
    <row r="77" spans="2:8" x14ac:dyDescent="0.25">
      <c r="B77" s="5">
        <f t="shared" si="15"/>
        <v>889140</v>
      </c>
      <c r="C77" s="5">
        <f t="shared" si="16"/>
        <v>927214</v>
      </c>
      <c r="D77" s="5">
        <f t="shared" si="17"/>
        <v>952632</v>
      </c>
      <c r="E77" s="5">
        <f t="shared" si="18"/>
        <v>965323</v>
      </c>
      <c r="F77" s="5">
        <f t="shared" si="19"/>
        <v>978021</v>
      </c>
      <c r="G77" s="5">
        <v>73</v>
      </c>
      <c r="H77" s="5">
        <f t="shared" si="14"/>
        <v>978021</v>
      </c>
    </row>
    <row r="78" spans="2:8" x14ac:dyDescent="0.25">
      <c r="B78" s="5">
        <f t="shared" si="15"/>
        <v>926443</v>
      </c>
      <c r="C78" s="5">
        <f t="shared" si="16"/>
        <v>966115</v>
      </c>
      <c r="D78" s="5">
        <f t="shared" si="17"/>
        <v>992599</v>
      </c>
      <c r="E78" s="5">
        <f t="shared" si="18"/>
        <v>1005823</v>
      </c>
      <c r="F78" s="5">
        <f t="shared" si="19"/>
        <v>1019054</v>
      </c>
      <c r="G78" s="5">
        <v>74</v>
      </c>
      <c r="H78" s="5">
        <f t="shared" si="14"/>
        <v>1019054</v>
      </c>
    </row>
    <row r="79" spans="2:8" x14ac:dyDescent="0.25">
      <c r="B79" s="5">
        <f t="shared" si="15"/>
        <v>964775</v>
      </c>
      <c r="C79" s="5">
        <f t="shared" si="16"/>
        <v>1006089</v>
      </c>
      <c r="D79" s="5">
        <f t="shared" si="17"/>
        <v>1033669</v>
      </c>
      <c r="E79" s="5">
        <f t="shared" si="18"/>
        <v>1047440</v>
      </c>
      <c r="F79" s="5">
        <f t="shared" si="19"/>
        <v>1061219</v>
      </c>
      <c r="G79" s="5">
        <v>75</v>
      </c>
      <c r="H79" s="5">
        <f t="shared" si="14"/>
        <v>1061219</v>
      </c>
    </row>
    <row r="80" spans="2:8" x14ac:dyDescent="0.25">
      <c r="B80" s="5">
        <f t="shared" si="15"/>
        <v>1004150</v>
      </c>
      <c r="C80" s="5">
        <f t="shared" si="16"/>
        <v>1047151</v>
      </c>
      <c r="D80" s="5">
        <f t="shared" si="17"/>
        <v>1075856</v>
      </c>
      <c r="E80" s="5">
        <f t="shared" si="18"/>
        <v>1090190</v>
      </c>
      <c r="F80" s="5">
        <f t="shared" si="19"/>
        <v>1104531</v>
      </c>
      <c r="G80" s="5">
        <v>76</v>
      </c>
      <c r="H80" s="5">
        <f t="shared" si="14"/>
        <v>1104531</v>
      </c>
    </row>
    <row r="81" spans="2:8" x14ac:dyDescent="0.25">
      <c r="B81" s="5">
        <f t="shared" si="15"/>
        <v>1044582</v>
      </c>
      <c r="C81" s="5">
        <f t="shared" si="16"/>
        <v>1089315</v>
      </c>
      <c r="D81" s="5">
        <f t="shared" si="17"/>
        <v>1119176</v>
      </c>
      <c r="E81" s="5">
        <f t="shared" si="18"/>
        <v>1134087</v>
      </c>
      <c r="F81" s="5">
        <f t="shared" si="19"/>
        <v>1149006</v>
      </c>
      <c r="G81" s="5">
        <v>77</v>
      </c>
      <c r="H81" s="5">
        <f t="shared" si="14"/>
        <v>1149006</v>
      </c>
    </row>
    <row r="82" spans="2:8" x14ac:dyDescent="0.25">
      <c r="B82" s="5">
        <f t="shared" si="15"/>
        <v>1086085</v>
      </c>
      <c r="C82" s="5">
        <f t="shared" si="16"/>
        <v>1132596</v>
      </c>
      <c r="D82" s="5">
        <f t="shared" si="17"/>
        <v>1163643</v>
      </c>
      <c r="E82" s="5">
        <f t="shared" si="18"/>
        <v>1179147</v>
      </c>
      <c r="F82" s="5">
        <f t="shared" si="19"/>
        <v>1194659</v>
      </c>
      <c r="G82" s="5">
        <v>78</v>
      </c>
      <c r="H82" s="5">
        <f t="shared" si="14"/>
        <v>1194659</v>
      </c>
    </row>
    <row r="83" spans="2:8" x14ac:dyDescent="0.25">
      <c r="B83" s="5">
        <f t="shared" si="15"/>
        <v>1128673</v>
      </c>
      <c r="C83" s="5">
        <f t="shared" si="16"/>
        <v>1177009</v>
      </c>
      <c r="D83" s="5">
        <f t="shared" si="17"/>
        <v>1209273</v>
      </c>
      <c r="E83" s="5">
        <f t="shared" si="18"/>
        <v>1225385</v>
      </c>
      <c r="F83" s="5">
        <f t="shared" si="19"/>
        <v>1241505</v>
      </c>
      <c r="G83" s="5">
        <v>79</v>
      </c>
      <c r="H83" s="5">
        <f t="shared" si="14"/>
        <v>1241505</v>
      </c>
    </row>
    <row r="84" spans="2:8" x14ac:dyDescent="0.25">
      <c r="B84" s="5">
        <f t="shared" si="15"/>
        <v>1172360</v>
      </c>
      <c r="C84" s="5">
        <f t="shared" si="16"/>
        <v>1222568</v>
      </c>
      <c r="D84" s="5">
        <f t="shared" si="17"/>
        <v>1256080</v>
      </c>
      <c r="E84" s="5">
        <f t="shared" si="18"/>
        <v>1272816</v>
      </c>
      <c r="F84" s="5">
        <f t="shared" si="19"/>
        <v>1289560</v>
      </c>
      <c r="G84" s="5">
        <v>80</v>
      </c>
      <c r="H84" s="5">
        <f t="shared" si="14"/>
        <v>1289560</v>
      </c>
    </row>
    <row r="85" spans="2:8" x14ac:dyDescent="0.25">
      <c r="B85" s="5">
        <f t="shared" si="15"/>
        <v>1217160</v>
      </c>
      <c r="C85" s="5">
        <f t="shared" si="16"/>
        <v>1269288</v>
      </c>
      <c r="D85" s="5">
        <f t="shared" si="17"/>
        <v>1304080</v>
      </c>
      <c r="E85" s="5">
        <f t="shared" si="18"/>
        <v>1321456</v>
      </c>
      <c r="F85" s="5">
        <f t="shared" si="19"/>
        <v>1338840</v>
      </c>
      <c r="G85" s="5">
        <v>81</v>
      </c>
      <c r="H85" s="5">
        <f t="shared" si="14"/>
        <v>1338840</v>
      </c>
    </row>
    <row r="86" spans="2:8" x14ac:dyDescent="0.25">
      <c r="B86" s="5">
        <f t="shared" si="15"/>
        <v>1263087</v>
      </c>
      <c r="C86" s="5">
        <f t="shared" si="16"/>
        <v>1317183</v>
      </c>
      <c r="D86" s="5">
        <f t="shared" si="17"/>
        <v>1353287</v>
      </c>
      <c r="E86" s="5">
        <f t="shared" si="18"/>
        <v>1371319</v>
      </c>
      <c r="F86" s="5">
        <f t="shared" si="19"/>
        <v>1389359</v>
      </c>
      <c r="G86" s="5">
        <v>82</v>
      </c>
      <c r="H86" s="5">
        <f t="shared" si="14"/>
        <v>1389359</v>
      </c>
    </row>
    <row r="87" spans="2:8" x14ac:dyDescent="0.25">
      <c r="B87" s="5">
        <f t="shared" si="15"/>
        <v>1310155</v>
      </c>
      <c r="C87" s="5">
        <f t="shared" si="16"/>
        <v>1366268</v>
      </c>
      <c r="D87" s="5">
        <f t="shared" si="17"/>
        <v>1403717</v>
      </c>
      <c r="E87" s="5">
        <f t="shared" si="18"/>
        <v>1422421</v>
      </c>
      <c r="F87" s="5">
        <f t="shared" si="19"/>
        <v>1441133</v>
      </c>
      <c r="G87" s="5">
        <v>83</v>
      </c>
      <c r="H87" s="5">
        <f t="shared" si="14"/>
        <v>1441133</v>
      </c>
    </row>
    <row r="88" spans="2:8" x14ac:dyDescent="0.25">
      <c r="B88" s="5">
        <f t="shared" si="15"/>
        <v>1358378</v>
      </c>
      <c r="C88" s="5">
        <f t="shared" si="16"/>
        <v>1416557</v>
      </c>
      <c r="D88" s="5">
        <f t="shared" si="17"/>
        <v>1455384</v>
      </c>
      <c r="E88" s="5">
        <f t="shared" si="18"/>
        <v>1474777</v>
      </c>
      <c r="F88" s="5">
        <f t="shared" si="19"/>
        <v>1494178</v>
      </c>
      <c r="G88" s="5">
        <v>84</v>
      </c>
      <c r="H88" s="5">
        <f t="shared" si="14"/>
        <v>1494178</v>
      </c>
    </row>
    <row r="89" spans="2:8" x14ac:dyDescent="0.25">
      <c r="B89" s="5">
        <f t="shared" si="15"/>
        <v>1407770</v>
      </c>
      <c r="C89" s="5">
        <f t="shared" si="16"/>
        <v>1468065</v>
      </c>
      <c r="D89" s="5">
        <f t="shared" si="17"/>
        <v>1508304</v>
      </c>
      <c r="E89" s="5">
        <f t="shared" si="18"/>
        <v>1528402</v>
      </c>
      <c r="F89" s="5">
        <f t="shared" si="19"/>
        <v>1548509</v>
      </c>
      <c r="G89" s="5">
        <v>85</v>
      </c>
      <c r="H89" s="5">
        <f t="shared" si="14"/>
        <v>1548509</v>
      </c>
    </row>
    <row r="90" spans="2:8" x14ac:dyDescent="0.25">
      <c r="B90" s="5">
        <f t="shared" si="15"/>
        <v>1458345</v>
      </c>
      <c r="C90" s="5">
        <f t="shared" si="16"/>
        <v>1520807</v>
      </c>
      <c r="D90" s="5">
        <f t="shared" si="17"/>
        <v>1562491</v>
      </c>
      <c r="E90" s="5">
        <f t="shared" si="18"/>
        <v>1583312</v>
      </c>
      <c r="F90" s="5">
        <f t="shared" si="19"/>
        <v>1604141</v>
      </c>
      <c r="G90" s="5">
        <v>86</v>
      </c>
      <c r="H90" s="5">
        <f t="shared" si="14"/>
        <v>1604141</v>
      </c>
    </row>
    <row r="91" spans="2:8" x14ac:dyDescent="0.25">
      <c r="B91" s="5">
        <f t="shared" si="15"/>
        <v>1510117</v>
      </c>
      <c r="C91" s="5">
        <f t="shared" si="16"/>
        <v>1574797</v>
      </c>
      <c r="D91" s="5">
        <f t="shared" si="17"/>
        <v>1617961</v>
      </c>
      <c r="E91" s="5">
        <f t="shared" si="18"/>
        <v>1639521</v>
      </c>
      <c r="F91" s="5">
        <f t="shared" si="19"/>
        <v>1661090</v>
      </c>
      <c r="G91" s="5">
        <v>87</v>
      </c>
      <c r="H91" s="5">
        <f t="shared" si="14"/>
        <v>1661090</v>
      </c>
    </row>
    <row r="92" spans="2:8" x14ac:dyDescent="0.25">
      <c r="B92" s="5">
        <f t="shared" si="15"/>
        <v>1563100</v>
      </c>
      <c r="C92" s="5">
        <f t="shared" si="16"/>
        <v>1630050</v>
      </c>
      <c r="D92" s="5">
        <f t="shared" si="17"/>
        <v>1674728</v>
      </c>
      <c r="E92" s="5">
        <f t="shared" si="18"/>
        <v>1697045</v>
      </c>
      <c r="F92" s="5">
        <f t="shared" si="19"/>
        <v>1719371</v>
      </c>
      <c r="G92" s="5">
        <v>88</v>
      </c>
      <c r="H92" s="5">
        <f t="shared" si="14"/>
        <v>1719371</v>
      </c>
    </row>
    <row r="93" spans="2:8" x14ac:dyDescent="0.25">
      <c r="B93" s="5">
        <f t="shared" si="15"/>
        <v>1617308</v>
      </c>
      <c r="C93" s="5">
        <f t="shared" si="16"/>
        <v>1686581</v>
      </c>
      <c r="D93" s="5">
        <f t="shared" si="17"/>
        <v>1732808</v>
      </c>
      <c r="E93" s="5">
        <f t="shared" si="18"/>
        <v>1755899</v>
      </c>
      <c r="F93" s="5">
        <f t="shared" si="19"/>
        <v>1778999</v>
      </c>
      <c r="G93" s="5">
        <v>89</v>
      </c>
      <c r="H93" s="5">
        <f t="shared" si="14"/>
        <v>1778999</v>
      </c>
    </row>
    <row r="94" spans="2:8" x14ac:dyDescent="0.25">
      <c r="B94" s="5">
        <f t="shared" si="15"/>
        <v>1672755</v>
      </c>
      <c r="C94" s="5">
        <f t="shared" si="16"/>
        <v>1744404</v>
      </c>
      <c r="D94" s="5">
        <f t="shared" si="17"/>
        <v>1792215</v>
      </c>
      <c r="E94" s="5">
        <f t="shared" si="18"/>
        <v>1816098</v>
      </c>
      <c r="F94" s="5">
        <f t="shared" si="19"/>
        <v>1839990</v>
      </c>
      <c r="G94" s="5">
        <v>90</v>
      </c>
      <c r="H94" s="5">
        <f t="shared" si="14"/>
        <v>1839990</v>
      </c>
    </row>
    <row r="95" spans="2:8" x14ac:dyDescent="0.25">
      <c r="B95" s="5">
        <f t="shared" si="15"/>
        <v>1729455</v>
      </c>
      <c r="C95" s="5">
        <f t="shared" si="16"/>
        <v>1803534</v>
      </c>
      <c r="D95" s="5">
        <f t="shared" si="17"/>
        <v>1852965</v>
      </c>
      <c r="E95" s="5">
        <f t="shared" si="18"/>
        <v>1877658</v>
      </c>
      <c r="F95" s="5">
        <f t="shared" si="19"/>
        <v>1902360</v>
      </c>
      <c r="G95" s="5">
        <v>91</v>
      </c>
      <c r="H95" s="5">
        <f t="shared" si="14"/>
        <v>1902360</v>
      </c>
    </row>
    <row r="96" spans="2:8" x14ac:dyDescent="0.25">
      <c r="B96" s="5">
        <f t="shared" si="15"/>
        <v>1787422</v>
      </c>
      <c r="C96" s="5">
        <f t="shared" si="16"/>
        <v>1863985</v>
      </c>
      <c r="D96" s="5">
        <f t="shared" si="17"/>
        <v>1915072</v>
      </c>
      <c r="E96" s="5">
        <f t="shared" si="18"/>
        <v>1940593</v>
      </c>
      <c r="F96" s="5">
        <f t="shared" si="19"/>
        <v>1966123</v>
      </c>
      <c r="G96" s="5">
        <v>92</v>
      </c>
      <c r="H96" s="5">
        <f t="shared" si="14"/>
        <v>1966123</v>
      </c>
    </row>
    <row r="97" spans="2:8" x14ac:dyDescent="0.25">
      <c r="B97" s="5">
        <f t="shared" si="15"/>
        <v>1846670</v>
      </c>
      <c r="C97" s="5">
        <f t="shared" si="16"/>
        <v>1925772</v>
      </c>
      <c r="D97" s="5">
        <f t="shared" si="17"/>
        <v>1978552</v>
      </c>
      <c r="E97" s="5">
        <f t="shared" si="18"/>
        <v>2004919</v>
      </c>
      <c r="F97" s="5">
        <f t="shared" si="19"/>
        <v>2031295</v>
      </c>
      <c r="G97" s="5">
        <v>93</v>
      </c>
      <c r="H97" s="5">
        <f t="shared" si="14"/>
        <v>2031295</v>
      </c>
    </row>
    <row r="98" spans="2:8" x14ac:dyDescent="0.25">
      <c r="B98" s="5">
        <f t="shared" si="15"/>
        <v>1907213</v>
      </c>
      <c r="C98" s="5">
        <f t="shared" si="16"/>
        <v>1988909</v>
      </c>
      <c r="D98" s="5">
        <f t="shared" si="17"/>
        <v>2043419</v>
      </c>
      <c r="E98" s="5">
        <f t="shared" si="18"/>
        <v>2070651</v>
      </c>
      <c r="F98" s="5">
        <f t="shared" si="19"/>
        <v>2097892</v>
      </c>
      <c r="G98" s="5">
        <v>94</v>
      </c>
      <c r="H98" s="5">
        <f t="shared" si="14"/>
        <v>2097892</v>
      </c>
    </row>
    <row r="99" spans="2:8" x14ac:dyDescent="0.25">
      <c r="B99" s="5">
        <f t="shared" si="15"/>
        <v>1969065</v>
      </c>
      <c r="C99" s="5">
        <f t="shared" si="16"/>
        <v>2053411</v>
      </c>
      <c r="D99" s="5">
        <f t="shared" si="17"/>
        <v>2109689</v>
      </c>
      <c r="E99" s="5">
        <f t="shared" si="18"/>
        <v>2137804</v>
      </c>
      <c r="F99" s="5">
        <f t="shared" si="19"/>
        <v>2165929</v>
      </c>
      <c r="G99" s="5">
        <v>95</v>
      </c>
      <c r="H99" s="5">
        <f t="shared" si="14"/>
        <v>2165929</v>
      </c>
    </row>
    <row r="100" spans="2:8" x14ac:dyDescent="0.25">
      <c r="B100" s="5">
        <f t="shared" si="15"/>
        <v>2032240</v>
      </c>
      <c r="C100" s="5">
        <f t="shared" si="16"/>
        <v>2119293</v>
      </c>
      <c r="D100" s="5">
        <f t="shared" si="17"/>
        <v>2177376</v>
      </c>
      <c r="E100" s="5">
        <f t="shared" si="18"/>
        <v>2206394</v>
      </c>
      <c r="F100" s="5">
        <f t="shared" si="19"/>
        <v>2235421</v>
      </c>
      <c r="G100" s="5">
        <v>96</v>
      </c>
      <c r="H100" s="5">
        <f t="shared" si="14"/>
        <v>2235421</v>
      </c>
    </row>
    <row r="101" spans="2:8" x14ac:dyDescent="0.25">
      <c r="B101" s="5">
        <f t="shared" si="15"/>
        <v>2096752</v>
      </c>
      <c r="C101" s="5">
        <f t="shared" si="16"/>
        <v>2186569</v>
      </c>
      <c r="D101" s="5">
        <f t="shared" si="17"/>
        <v>2246496</v>
      </c>
      <c r="E101" s="5">
        <f t="shared" si="18"/>
        <v>2276435</v>
      </c>
      <c r="F101" s="5">
        <f t="shared" si="19"/>
        <v>2306384</v>
      </c>
      <c r="G101" s="5">
        <v>97</v>
      </c>
      <c r="H101" s="5">
        <f t="shared" si="14"/>
        <v>2306384</v>
      </c>
    </row>
    <row r="102" spans="2:8" x14ac:dyDescent="0.25">
      <c r="B102" s="5">
        <f t="shared" si="15"/>
        <v>2162615</v>
      </c>
      <c r="C102" s="5">
        <f t="shared" si="16"/>
        <v>2255254</v>
      </c>
      <c r="D102" s="5">
        <f t="shared" si="17"/>
        <v>2317063</v>
      </c>
      <c r="E102" s="5">
        <f t="shared" si="18"/>
        <v>2347943</v>
      </c>
      <c r="F102" s="5">
        <f t="shared" si="19"/>
        <v>2378833</v>
      </c>
      <c r="G102" s="5">
        <v>98</v>
      </c>
      <c r="H102" s="5">
        <f t="shared" si="14"/>
        <v>2378833</v>
      </c>
    </row>
    <row r="103" spans="2:8" x14ac:dyDescent="0.25">
      <c r="B103" s="5">
        <f t="shared" si="15"/>
        <v>2229843</v>
      </c>
      <c r="C103" s="5">
        <f t="shared" si="16"/>
        <v>2325363</v>
      </c>
      <c r="D103" s="5">
        <f t="shared" si="17"/>
        <v>2389093</v>
      </c>
      <c r="E103" s="5">
        <f t="shared" si="18"/>
        <v>2420933</v>
      </c>
      <c r="F103" s="5">
        <f t="shared" si="19"/>
        <v>2452783</v>
      </c>
      <c r="G103" s="5">
        <v>99</v>
      </c>
      <c r="H103" s="5">
        <f t="shared" si="14"/>
        <v>2452783</v>
      </c>
    </row>
  </sheetData>
  <mergeCells count="2">
    <mergeCell ref="B2:F2"/>
    <mergeCell ref="B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3"/>
  <sheetViews>
    <sheetView workbookViewId="0">
      <selection activeCell="B2" sqref="B2:G2"/>
    </sheetView>
  </sheetViews>
  <sheetFormatPr baseColWidth="10" defaultRowHeight="15" x14ac:dyDescent="0.25"/>
  <cols>
    <col min="1" max="1" width="2.85546875" style="1" customWidth="1"/>
    <col min="2" max="7" width="16.140625" style="2" customWidth="1"/>
    <col min="8" max="8" width="12.140625" style="2" customWidth="1"/>
    <col min="9" max="9" width="14.5703125" style="2" customWidth="1"/>
    <col min="10" max="16384" width="11.42578125" style="1"/>
  </cols>
  <sheetData>
    <row r="2" spans="2:9" ht="18.75" customHeight="1" x14ac:dyDescent="0.25">
      <c r="B2" s="23" t="s">
        <v>72</v>
      </c>
      <c r="C2" s="23"/>
      <c r="D2" s="23"/>
      <c r="E2" s="23"/>
      <c r="F2" s="23"/>
      <c r="G2" s="23"/>
    </row>
    <row r="3" spans="2:9" ht="18.75" customHeight="1" x14ac:dyDescent="0.25">
      <c r="B3" s="7">
        <v>68</v>
      </c>
      <c r="C3" s="7">
        <v>71</v>
      </c>
      <c r="D3" s="7">
        <v>73</v>
      </c>
      <c r="E3" s="7">
        <v>74</v>
      </c>
      <c r="F3" s="7">
        <v>75</v>
      </c>
      <c r="G3" s="7">
        <v>76</v>
      </c>
    </row>
    <row r="4" spans="2:9" x14ac:dyDescent="0.25">
      <c r="B4" s="24"/>
      <c r="C4" s="25"/>
      <c r="D4" s="25"/>
      <c r="E4" s="25"/>
      <c r="F4" s="25"/>
      <c r="G4" s="26"/>
      <c r="H4" s="3" t="s">
        <v>43</v>
      </c>
      <c r="I4" s="3" t="s">
        <v>71</v>
      </c>
    </row>
    <row r="5" spans="2:9" x14ac:dyDescent="0.25"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1</v>
      </c>
      <c r="I5" s="5">
        <f t="shared" ref="I5:I15" si="0">B5</f>
        <v>0</v>
      </c>
    </row>
    <row r="6" spans="2:9" x14ac:dyDescent="0.25">
      <c r="B6" s="5">
        <f t="shared" ref="B6:B37" si="1">B5+INT(B$3*$H5^2 / 10)</f>
        <v>6</v>
      </c>
      <c r="C6" s="5">
        <f t="shared" ref="C6:C37" si="2">C5+INT(C$3*$H5^2 / 10)</f>
        <v>7</v>
      </c>
      <c r="D6" s="5">
        <f t="shared" ref="D6:D37" si="3">D5+INT(D$3*$H5^2 / 10)</f>
        <v>7</v>
      </c>
      <c r="E6" s="5">
        <f t="shared" ref="E6:E37" si="4">E5+INT(E$3*$H5^2 / 10)</f>
        <v>7</v>
      </c>
      <c r="F6" s="5">
        <f t="shared" ref="F6:F37" si="5">F5+INT(F$3*$H5^2 / 10)</f>
        <v>7</v>
      </c>
      <c r="G6" s="5">
        <f t="shared" ref="G6:G37" si="6">G5+INT(G$3*$H5^2 / 10)</f>
        <v>7</v>
      </c>
      <c r="H6" s="5">
        <v>2</v>
      </c>
      <c r="I6" s="5">
        <f t="shared" si="0"/>
        <v>6</v>
      </c>
    </row>
    <row r="7" spans="2:9" x14ac:dyDescent="0.25">
      <c r="B7" s="5">
        <f t="shared" si="1"/>
        <v>33</v>
      </c>
      <c r="C7" s="5">
        <f t="shared" si="2"/>
        <v>35</v>
      </c>
      <c r="D7" s="5">
        <f t="shared" si="3"/>
        <v>36</v>
      </c>
      <c r="E7" s="5">
        <f t="shared" si="4"/>
        <v>36</v>
      </c>
      <c r="F7" s="5">
        <f t="shared" si="5"/>
        <v>37</v>
      </c>
      <c r="G7" s="5">
        <f t="shared" si="6"/>
        <v>37</v>
      </c>
      <c r="H7" s="5">
        <v>3</v>
      </c>
      <c r="I7" s="5">
        <f t="shared" si="0"/>
        <v>33</v>
      </c>
    </row>
    <row r="8" spans="2:9" x14ac:dyDescent="0.25">
      <c r="B8" s="5">
        <f t="shared" si="1"/>
        <v>94</v>
      </c>
      <c r="C8" s="5">
        <f t="shared" si="2"/>
        <v>98</v>
      </c>
      <c r="D8" s="5">
        <f t="shared" si="3"/>
        <v>101</v>
      </c>
      <c r="E8" s="5">
        <f t="shared" si="4"/>
        <v>102</v>
      </c>
      <c r="F8" s="5">
        <f t="shared" si="5"/>
        <v>104</v>
      </c>
      <c r="G8" s="5">
        <f t="shared" si="6"/>
        <v>105</v>
      </c>
      <c r="H8" s="5">
        <v>4</v>
      </c>
      <c r="I8" s="5">
        <f t="shared" si="0"/>
        <v>94</v>
      </c>
    </row>
    <row r="9" spans="2:9" x14ac:dyDescent="0.25">
      <c r="B9" s="5">
        <f t="shared" si="1"/>
        <v>202</v>
      </c>
      <c r="C9" s="5">
        <f t="shared" si="2"/>
        <v>211</v>
      </c>
      <c r="D9" s="5">
        <f t="shared" si="3"/>
        <v>217</v>
      </c>
      <c r="E9" s="5">
        <f t="shared" si="4"/>
        <v>220</v>
      </c>
      <c r="F9" s="5">
        <f t="shared" si="5"/>
        <v>224</v>
      </c>
      <c r="G9" s="5">
        <f t="shared" si="6"/>
        <v>226</v>
      </c>
      <c r="H9" s="5">
        <v>5</v>
      </c>
      <c r="I9" s="5">
        <f t="shared" si="0"/>
        <v>202</v>
      </c>
    </row>
    <row r="10" spans="2:9" x14ac:dyDescent="0.25">
      <c r="B10" s="5">
        <f t="shared" si="1"/>
        <v>372</v>
      </c>
      <c r="C10" s="5">
        <f t="shared" si="2"/>
        <v>388</v>
      </c>
      <c r="D10" s="5">
        <f t="shared" si="3"/>
        <v>399</v>
      </c>
      <c r="E10" s="5">
        <f t="shared" si="4"/>
        <v>405</v>
      </c>
      <c r="F10" s="5">
        <f t="shared" si="5"/>
        <v>411</v>
      </c>
      <c r="G10" s="5">
        <f t="shared" si="6"/>
        <v>416</v>
      </c>
      <c r="H10" s="5">
        <v>6</v>
      </c>
      <c r="I10" s="5">
        <f t="shared" si="0"/>
        <v>372</v>
      </c>
    </row>
    <row r="11" spans="2:9" x14ac:dyDescent="0.25">
      <c r="B11" s="5">
        <f t="shared" si="1"/>
        <v>616</v>
      </c>
      <c r="C11" s="5">
        <f t="shared" si="2"/>
        <v>643</v>
      </c>
      <c r="D11" s="5">
        <f t="shared" si="3"/>
        <v>661</v>
      </c>
      <c r="E11" s="5">
        <f t="shared" si="4"/>
        <v>671</v>
      </c>
      <c r="F11" s="5">
        <f t="shared" si="5"/>
        <v>681</v>
      </c>
      <c r="G11" s="5">
        <f t="shared" si="6"/>
        <v>689</v>
      </c>
      <c r="H11" s="5">
        <v>7</v>
      </c>
      <c r="I11" s="5">
        <f t="shared" si="0"/>
        <v>616</v>
      </c>
    </row>
    <row r="12" spans="2:9" x14ac:dyDescent="0.25">
      <c r="B12" s="5">
        <f t="shared" si="1"/>
        <v>949</v>
      </c>
      <c r="C12" s="5">
        <f t="shared" si="2"/>
        <v>990</v>
      </c>
      <c r="D12" s="5">
        <f t="shared" si="3"/>
        <v>1018</v>
      </c>
      <c r="E12" s="5">
        <f t="shared" si="4"/>
        <v>1033</v>
      </c>
      <c r="F12" s="5">
        <f t="shared" si="5"/>
        <v>1048</v>
      </c>
      <c r="G12" s="5">
        <f t="shared" si="6"/>
        <v>1061</v>
      </c>
      <c r="H12" s="5">
        <v>8</v>
      </c>
      <c r="I12" s="5">
        <f t="shared" si="0"/>
        <v>949</v>
      </c>
    </row>
    <row r="13" spans="2:9" x14ac:dyDescent="0.25">
      <c r="B13" s="5">
        <f t="shared" si="1"/>
        <v>1384</v>
      </c>
      <c r="C13" s="5">
        <f t="shared" si="2"/>
        <v>1444</v>
      </c>
      <c r="D13" s="5">
        <f t="shared" si="3"/>
        <v>1485</v>
      </c>
      <c r="E13" s="5">
        <f t="shared" si="4"/>
        <v>1506</v>
      </c>
      <c r="F13" s="5">
        <f t="shared" si="5"/>
        <v>1528</v>
      </c>
      <c r="G13" s="5">
        <f t="shared" si="6"/>
        <v>1547</v>
      </c>
      <c r="H13" s="5">
        <v>9</v>
      </c>
      <c r="I13" s="5">
        <f t="shared" si="0"/>
        <v>1384</v>
      </c>
    </row>
    <row r="14" spans="2:9" x14ac:dyDescent="0.25">
      <c r="B14" s="5">
        <f t="shared" si="1"/>
        <v>1934</v>
      </c>
      <c r="C14" s="5">
        <f t="shared" si="2"/>
        <v>2019</v>
      </c>
      <c r="D14" s="5">
        <f t="shared" si="3"/>
        <v>2076</v>
      </c>
      <c r="E14" s="5">
        <f t="shared" si="4"/>
        <v>2105</v>
      </c>
      <c r="F14" s="5">
        <f t="shared" si="5"/>
        <v>2135</v>
      </c>
      <c r="G14" s="5">
        <f t="shared" si="6"/>
        <v>2162</v>
      </c>
      <c r="H14" s="5">
        <v>10</v>
      </c>
      <c r="I14" s="5">
        <f t="shared" si="0"/>
        <v>1934</v>
      </c>
    </row>
    <row r="15" spans="2:9" x14ac:dyDescent="0.25">
      <c r="B15" s="5">
        <f t="shared" si="1"/>
        <v>2614</v>
      </c>
      <c r="C15" s="5">
        <f t="shared" si="2"/>
        <v>2729</v>
      </c>
      <c r="D15" s="5">
        <f t="shared" si="3"/>
        <v>2806</v>
      </c>
      <c r="E15" s="5">
        <f t="shared" si="4"/>
        <v>2845</v>
      </c>
      <c r="F15" s="5">
        <f t="shared" si="5"/>
        <v>2885</v>
      </c>
      <c r="G15" s="5">
        <f t="shared" si="6"/>
        <v>2922</v>
      </c>
      <c r="H15" s="5">
        <v>11</v>
      </c>
      <c r="I15" s="5">
        <f t="shared" si="0"/>
        <v>2614</v>
      </c>
    </row>
    <row r="16" spans="2:9" x14ac:dyDescent="0.25">
      <c r="B16" s="5">
        <f t="shared" si="1"/>
        <v>3436</v>
      </c>
      <c r="C16" s="5">
        <f t="shared" si="2"/>
        <v>3588</v>
      </c>
      <c r="D16" s="5">
        <f t="shared" si="3"/>
        <v>3689</v>
      </c>
      <c r="E16" s="5">
        <f t="shared" si="4"/>
        <v>3740</v>
      </c>
      <c r="F16" s="5">
        <f t="shared" si="5"/>
        <v>3792</v>
      </c>
      <c r="G16" s="5">
        <f t="shared" si="6"/>
        <v>3841</v>
      </c>
      <c r="H16" s="5">
        <v>12</v>
      </c>
      <c r="I16" s="5">
        <f t="shared" ref="I16:I25" si="7">C16</f>
        <v>3588</v>
      </c>
    </row>
    <row r="17" spans="2:9" x14ac:dyDescent="0.25">
      <c r="B17" s="5">
        <f t="shared" si="1"/>
        <v>4415</v>
      </c>
      <c r="C17" s="5">
        <f t="shared" si="2"/>
        <v>4610</v>
      </c>
      <c r="D17" s="5">
        <f t="shared" si="3"/>
        <v>4740</v>
      </c>
      <c r="E17" s="5">
        <f t="shared" si="4"/>
        <v>4805</v>
      </c>
      <c r="F17" s="5">
        <f t="shared" si="5"/>
        <v>4872</v>
      </c>
      <c r="G17" s="5">
        <f t="shared" si="6"/>
        <v>4935</v>
      </c>
      <c r="H17" s="5">
        <v>13</v>
      </c>
      <c r="I17" s="5">
        <f t="shared" si="7"/>
        <v>4610</v>
      </c>
    </row>
    <row r="18" spans="2:9" x14ac:dyDescent="0.25">
      <c r="B18" s="5">
        <f t="shared" si="1"/>
        <v>5564</v>
      </c>
      <c r="C18" s="5">
        <f t="shared" si="2"/>
        <v>5809</v>
      </c>
      <c r="D18" s="5">
        <f t="shared" si="3"/>
        <v>5973</v>
      </c>
      <c r="E18" s="5">
        <f t="shared" si="4"/>
        <v>6055</v>
      </c>
      <c r="F18" s="5">
        <f t="shared" si="5"/>
        <v>6139</v>
      </c>
      <c r="G18" s="5">
        <f t="shared" si="6"/>
        <v>6219</v>
      </c>
      <c r="H18" s="5">
        <v>14</v>
      </c>
      <c r="I18" s="5">
        <f t="shared" si="7"/>
        <v>5809</v>
      </c>
    </row>
    <row r="19" spans="2:9" x14ac:dyDescent="0.25">
      <c r="B19" s="5">
        <f t="shared" si="1"/>
        <v>6896</v>
      </c>
      <c r="C19" s="5">
        <f t="shared" si="2"/>
        <v>7200</v>
      </c>
      <c r="D19" s="5">
        <f t="shared" si="3"/>
        <v>7403</v>
      </c>
      <c r="E19" s="5">
        <f t="shared" si="4"/>
        <v>7505</v>
      </c>
      <c r="F19" s="5">
        <f t="shared" si="5"/>
        <v>7609</v>
      </c>
      <c r="G19" s="5">
        <f t="shared" si="6"/>
        <v>7708</v>
      </c>
      <c r="H19" s="5">
        <v>15</v>
      </c>
      <c r="I19" s="5">
        <f t="shared" si="7"/>
        <v>7200</v>
      </c>
    </row>
    <row r="20" spans="2:9" x14ac:dyDescent="0.25">
      <c r="B20" s="5">
        <f t="shared" si="1"/>
        <v>8426</v>
      </c>
      <c r="C20" s="5">
        <f t="shared" si="2"/>
        <v>8797</v>
      </c>
      <c r="D20" s="5">
        <f t="shared" si="3"/>
        <v>9045</v>
      </c>
      <c r="E20" s="5">
        <f t="shared" si="4"/>
        <v>9170</v>
      </c>
      <c r="F20" s="5">
        <f t="shared" si="5"/>
        <v>9296</v>
      </c>
      <c r="G20" s="5">
        <f t="shared" si="6"/>
        <v>9418</v>
      </c>
      <c r="H20" s="5">
        <v>16</v>
      </c>
      <c r="I20" s="5">
        <f t="shared" si="7"/>
        <v>8797</v>
      </c>
    </row>
    <row r="21" spans="2:9" x14ac:dyDescent="0.25">
      <c r="B21" s="5">
        <f t="shared" si="1"/>
        <v>10166</v>
      </c>
      <c r="C21" s="5">
        <f t="shared" si="2"/>
        <v>10614</v>
      </c>
      <c r="D21" s="5">
        <f t="shared" si="3"/>
        <v>10913</v>
      </c>
      <c r="E21" s="5">
        <f t="shared" si="4"/>
        <v>11064</v>
      </c>
      <c r="F21" s="5">
        <f t="shared" si="5"/>
        <v>11216</v>
      </c>
      <c r="G21" s="5">
        <f t="shared" si="6"/>
        <v>11363</v>
      </c>
      <c r="H21" s="5">
        <v>17</v>
      </c>
      <c r="I21" s="5">
        <f t="shared" si="7"/>
        <v>10614</v>
      </c>
    </row>
    <row r="22" spans="2:9" x14ac:dyDescent="0.25">
      <c r="B22" s="5">
        <f t="shared" si="1"/>
        <v>12131</v>
      </c>
      <c r="C22" s="5">
        <f t="shared" si="2"/>
        <v>12665</v>
      </c>
      <c r="D22" s="5">
        <f t="shared" si="3"/>
        <v>13022</v>
      </c>
      <c r="E22" s="5">
        <f t="shared" si="4"/>
        <v>13202</v>
      </c>
      <c r="F22" s="5">
        <f t="shared" si="5"/>
        <v>13383</v>
      </c>
      <c r="G22" s="5">
        <f t="shared" si="6"/>
        <v>13559</v>
      </c>
      <c r="H22" s="5">
        <v>18</v>
      </c>
      <c r="I22" s="5">
        <f t="shared" si="7"/>
        <v>12665</v>
      </c>
    </row>
    <row r="23" spans="2:9" x14ac:dyDescent="0.25">
      <c r="B23" s="5">
        <f t="shared" si="1"/>
        <v>14334</v>
      </c>
      <c r="C23" s="5">
        <f t="shared" si="2"/>
        <v>14965</v>
      </c>
      <c r="D23" s="5">
        <f t="shared" si="3"/>
        <v>15387</v>
      </c>
      <c r="E23" s="5">
        <f t="shared" si="4"/>
        <v>15599</v>
      </c>
      <c r="F23" s="5">
        <f t="shared" si="5"/>
        <v>15813</v>
      </c>
      <c r="G23" s="5">
        <f t="shared" si="6"/>
        <v>16021</v>
      </c>
      <c r="H23" s="5">
        <v>19</v>
      </c>
      <c r="I23" s="5">
        <f t="shared" si="7"/>
        <v>14965</v>
      </c>
    </row>
    <row r="24" spans="2:9" x14ac:dyDescent="0.25">
      <c r="B24" s="5">
        <f t="shared" si="1"/>
        <v>16788</v>
      </c>
      <c r="C24" s="5">
        <f t="shared" si="2"/>
        <v>17528</v>
      </c>
      <c r="D24" s="5">
        <f t="shared" si="3"/>
        <v>18022</v>
      </c>
      <c r="E24" s="5">
        <f t="shared" si="4"/>
        <v>18270</v>
      </c>
      <c r="F24" s="5">
        <f t="shared" si="5"/>
        <v>18520</v>
      </c>
      <c r="G24" s="5">
        <f t="shared" si="6"/>
        <v>18764</v>
      </c>
      <c r="H24" s="5">
        <v>20</v>
      </c>
      <c r="I24" s="5">
        <f t="shared" si="7"/>
        <v>17528</v>
      </c>
    </row>
    <row r="25" spans="2:9" x14ac:dyDescent="0.25">
      <c r="B25" s="5">
        <f t="shared" si="1"/>
        <v>19508</v>
      </c>
      <c r="C25" s="5">
        <f t="shared" si="2"/>
        <v>20368</v>
      </c>
      <c r="D25" s="5">
        <f t="shared" si="3"/>
        <v>20942</v>
      </c>
      <c r="E25" s="5">
        <f t="shared" si="4"/>
        <v>21230</v>
      </c>
      <c r="F25" s="5">
        <f t="shared" si="5"/>
        <v>21520</v>
      </c>
      <c r="G25" s="5">
        <f t="shared" si="6"/>
        <v>21804</v>
      </c>
      <c r="H25" s="5">
        <v>21</v>
      </c>
      <c r="I25" s="5">
        <f t="shared" si="7"/>
        <v>20368</v>
      </c>
    </row>
    <row r="26" spans="2:9" x14ac:dyDescent="0.25">
      <c r="B26" s="5">
        <f t="shared" si="1"/>
        <v>22506</v>
      </c>
      <c r="C26" s="5">
        <f t="shared" si="2"/>
        <v>23499</v>
      </c>
      <c r="D26" s="5">
        <f t="shared" si="3"/>
        <v>24161</v>
      </c>
      <c r="E26" s="5">
        <f t="shared" si="4"/>
        <v>24493</v>
      </c>
      <c r="F26" s="5">
        <f t="shared" si="5"/>
        <v>24827</v>
      </c>
      <c r="G26" s="5">
        <f t="shared" si="6"/>
        <v>25155</v>
      </c>
      <c r="H26" s="5">
        <v>22</v>
      </c>
      <c r="I26" s="5">
        <f t="shared" ref="I26:I35" si="8">D26</f>
        <v>24161</v>
      </c>
    </row>
    <row r="27" spans="2:9" x14ac:dyDescent="0.25">
      <c r="B27" s="5">
        <f t="shared" si="1"/>
        <v>25797</v>
      </c>
      <c r="C27" s="5">
        <f t="shared" si="2"/>
        <v>26935</v>
      </c>
      <c r="D27" s="5">
        <f t="shared" si="3"/>
        <v>27694</v>
      </c>
      <c r="E27" s="5">
        <f t="shared" si="4"/>
        <v>28074</v>
      </c>
      <c r="F27" s="5">
        <f t="shared" si="5"/>
        <v>28457</v>
      </c>
      <c r="G27" s="5">
        <f t="shared" si="6"/>
        <v>28833</v>
      </c>
      <c r="H27" s="5">
        <v>23</v>
      </c>
      <c r="I27" s="5">
        <f t="shared" si="8"/>
        <v>27694</v>
      </c>
    </row>
    <row r="28" spans="2:9" x14ac:dyDescent="0.25">
      <c r="B28" s="5">
        <f t="shared" si="1"/>
        <v>29394</v>
      </c>
      <c r="C28" s="5">
        <f t="shared" si="2"/>
        <v>30690</v>
      </c>
      <c r="D28" s="5">
        <f t="shared" si="3"/>
        <v>31555</v>
      </c>
      <c r="E28" s="5">
        <f t="shared" si="4"/>
        <v>31988</v>
      </c>
      <c r="F28" s="5">
        <f t="shared" si="5"/>
        <v>32424</v>
      </c>
      <c r="G28" s="5">
        <f t="shared" si="6"/>
        <v>32853</v>
      </c>
      <c r="H28" s="5">
        <v>24</v>
      </c>
      <c r="I28" s="5">
        <f t="shared" si="8"/>
        <v>31555</v>
      </c>
    </row>
    <row r="29" spans="2:9" x14ac:dyDescent="0.25">
      <c r="B29" s="5">
        <f t="shared" si="1"/>
        <v>33310</v>
      </c>
      <c r="C29" s="5">
        <f t="shared" si="2"/>
        <v>34779</v>
      </c>
      <c r="D29" s="5">
        <f t="shared" si="3"/>
        <v>35759</v>
      </c>
      <c r="E29" s="5">
        <f t="shared" si="4"/>
        <v>36250</v>
      </c>
      <c r="F29" s="5">
        <f t="shared" si="5"/>
        <v>36744</v>
      </c>
      <c r="G29" s="5">
        <f t="shared" si="6"/>
        <v>37230</v>
      </c>
      <c r="H29" s="5">
        <v>25</v>
      </c>
      <c r="I29" s="5">
        <f t="shared" si="8"/>
        <v>35759</v>
      </c>
    </row>
    <row r="30" spans="2:9" x14ac:dyDescent="0.25">
      <c r="B30" s="5">
        <f t="shared" si="1"/>
        <v>37560</v>
      </c>
      <c r="C30" s="5">
        <f t="shared" si="2"/>
        <v>39216</v>
      </c>
      <c r="D30" s="5">
        <f t="shared" si="3"/>
        <v>40321</v>
      </c>
      <c r="E30" s="5">
        <f t="shared" si="4"/>
        <v>40875</v>
      </c>
      <c r="F30" s="5">
        <f t="shared" si="5"/>
        <v>41431</v>
      </c>
      <c r="G30" s="5">
        <f t="shared" si="6"/>
        <v>41980</v>
      </c>
      <c r="H30" s="5">
        <v>26</v>
      </c>
      <c r="I30" s="5">
        <f t="shared" si="8"/>
        <v>40321</v>
      </c>
    </row>
    <row r="31" spans="2:9" x14ac:dyDescent="0.25">
      <c r="B31" s="5">
        <f t="shared" si="1"/>
        <v>42156</v>
      </c>
      <c r="C31" s="5">
        <f t="shared" si="2"/>
        <v>44015</v>
      </c>
      <c r="D31" s="5">
        <f t="shared" si="3"/>
        <v>45255</v>
      </c>
      <c r="E31" s="5">
        <f t="shared" si="4"/>
        <v>45877</v>
      </c>
      <c r="F31" s="5">
        <f t="shared" si="5"/>
        <v>46501</v>
      </c>
      <c r="G31" s="5">
        <f t="shared" si="6"/>
        <v>47117</v>
      </c>
      <c r="H31" s="5">
        <v>27</v>
      </c>
      <c r="I31" s="5">
        <f t="shared" si="8"/>
        <v>45255</v>
      </c>
    </row>
    <row r="32" spans="2:9" x14ac:dyDescent="0.25">
      <c r="B32" s="5">
        <f t="shared" si="1"/>
        <v>47113</v>
      </c>
      <c r="C32" s="5">
        <f t="shared" si="2"/>
        <v>49190</v>
      </c>
      <c r="D32" s="5">
        <f t="shared" si="3"/>
        <v>50576</v>
      </c>
      <c r="E32" s="5">
        <f t="shared" si="4"/>
        <v>51271</v>
      </c>
      <c r="F32" s="5">
        <f t="shared" si="5"/>
        <v>51968</v>
      </c>
      <c r="G32" s="5">
        <f t="shared" si="6"/>
        <v>52657</v>
      </c>
      <c r="H32" s="5">
        <v>28</v>
      </c>
      <c r="I32" s="5">
        <f t="shared" si="8"/>
        <v>50576</v>
      </c>
    </row>
    <row r="33" spans="2:9" x14ac:dyDescent="0.25">
      <c r="B33" s="5">
        <f t="shared" si="1"/>
        <v>52444</v>
      </c>
      <c r="C33" s="5">
        <f t="shared" si="2"/>
        <v>54756</v>
      </c>
      <c r="D33" s="5">
        <f t="shared" si="3"/>
        <v>56299</v>
      </c>
      <c r="E33" s="5">
        <f t="shared" si="4"/>
        <v>57072</v>
      </c>
      <c r="F33" s="5">
        <f t="shared" si="5"/>
        <v>57848</v>
      </c>
      <c r="G33" s="5">
        <f t="shared" si="6"/>
        <v>58615</v>
      </c>
      <c r="H33" s="5">
        <v>29</v>
      </c>
      <c r="I33" s="5">
        <f t="shared" si="8"/>
        <v>56299</v>
      </c>
    </row>
    <row r="34" spans="2:9" x14ac:dyDescent="0.25">
      <c r="B34" s="5">
        <f t="shared" si="1"/>
        <v>58162</v>
      </c>
      <c r="C34" s="5">
        <f t="shared" si="2"/>
        <v>60727</v>
      </c>
      <c r="D34" s="5">
        <f t="shared" si="3"/>
        <v>62438</v>
      </c>
      <c r="E34" s="5">
        <f t="shared" si="4"/>
        <v>63295</v>
      </c>
      <c r="F34" s="5">
        <f t="shared" si="5"/>
        <v>64155</v>
      </c>
      <c r="G34" s="5">
        <f t="shared" si="6"/>
        <v>65006</v>
      </c>
      <c r="H34" s="5">
        <v>30</v>
      </c>
      <c r="I34" s="5">
        <f t="shared" si="8"/>
        <v>62438</v>
      </c>
    </row>
    <row r="35" spans="2:9" x14ac:dyDescent="0.25">
      <c r="B35" s="5">
        <f t="shared" si="1"/>
        <v>64282</v>
      </c>
      <c r="C35" s="5">
        <f t="shared" si="2"/>
        <v>67117</v>
      </c>
      <c r="D35" s="5">
        <f t="shared" si="3"/>
        <v>69008</v>
      </c>
      <c r="E35" s="5">
        <f t="shared" si="4"/>
        <v>69955</v>
      </c>
      <c r="F35" s="5">
        <f t="shared" si="5"/>
        <v>70905</v>
      </c>
      <c r="G35" s="5">
        <f t="shared" si="6"/>
        <v>71846</v>
      </c>
      <c r="H35" s="5">
        <v>31</v>
      </c>
      <c r="I35" s="5">
        <f t="shared" si="8"/>
        <v>69008</v>
      </c>
    </row>
    <row r="36" spans="2:9" x14ac:dyDescent="0.25">
      <c r="B36" s="5">
        <f t="shared" si="1"/>
        <v>70816</v>
      </c>
      <c r="C36" s="5">
        <f t="shared" si="2"/>
        <v>73940</v>
      </c>
      <c r="D36" s="5">
        <f t="shared" si="3"/>
        <v>76023</v>
      </c>
      <c r="E36" s="5">
        <f t="shared" si="4"/>
        <v>77066</v>
      </c>
      <c r="F36" s="5">
        <f t="shared" si="5"/>
        <v>78112</v>
      </c>
      <c r="G36" s="5">
        <f t="shared" si="6"/>
        <v>79149</v>
      </c>
      <c r="H36" s="5">
        <v>32</v>
      </c>
      <c r="I36" s="5">
        <f t="shared" ref="I36:I45" si="9">E36</f>
        <v>77066</v>
      </c>
    </row>
    <row r="37" spans="2:9" x14ac:dyDescent="0.25">
      <c r="B37" s="5">
        <f t="shared" si="1"/>
        <v>77779</v>
      </c>
      <c r="C37" s="5">
        <f t="shared" si="2"/>
        <v>81210</v>
      </c>
      <c r="D37" s="5">
        <f t="shared" si="3"/>
        <v>83498</v>
      </c>
      <c r="E37" s="5">
        <f t="shared" si="4"/>
        <v>84643</v>
      </c>
      <c r="F37" s="5">
        <f t="shared" si="5"/>
        <v>85792</v>
      </c>
      <c r="G37" s="5">
        <f t="shared" si="6"/>
        <v>86931</v>
      </c>
      <c r="H37" s="5">
        <v>33</v>
      </c>
      <c r="I37" s="5">
        <f t="shared" si="9"/>
        <v>84643</v>
      </c>
    </row>
    <row r="38" spans="2:9" x14ac:dyDescent="0.25">
      <c r="B38" s="5">
        <f t="shared" ref="B38:B69" si="10">B37+INT(B$3*$H37^2 / 10)</f>
        <v>85184</v>
      </c>
      <c r="C38" s="5">
        <f t="shared" ref="C38:C69" si="11">C37+INT(C$3*$H37^2 / 10)</f>
        <v>88941</v>
      </c>
      <c r="D38" s="5">
        <f t="shared" ref="D38:D69" si="12">D37+INT(D$3*$H37^2 / 10)</f>
        <v>91447</v>
      </c>
      <c r="E38" s="5">
        <f t="shared" ref="E38:E69" si="13">E37+INT(E$3*$H37^2 / 10)</f>
        <v>92701</v>
      </c>
      <c r="F38" s="5">
        <f t="shared" ref="F38:F69" si="14">F37+INT(F$3*$H37^2 / 10)</f>
        <v>93959</v>
      </c>
      <c r="G38" s="5">
        <f t="shared" ref="G38:G69" si="15">G37+INT(G$3*$H37^2 / 10)</f>
        <v>95207</v>
      </c>
      <c r="H38" s="5">
        <v>34</v>
      </c>
      <c r="I38" s="5">
        <f t="shared" si="9"/>
        <v>92701</v>
      </c>
    </row>
    <row r="39" spans="2:9" x14ac:dyDescent="0.25">
      <c r="B39" s="5">
        <f t="shared" si="10"/>
        <v>93044</v>
      </c>
      <c r="C39" s="5">
        <f t="shared" si="11"/>
        <v>97148</v>
      </c>
      <c r="D39" s="5">
        <f t="shared" si="12"/>
        <v>99885</v>
      </c>
      <c r="E39" s="5">
        <f t="shared" si="13"/>
        <v>101255</v>
      </c>
      <c r="F39" s="5">
        <f t="shared" si="14"/>
        <v>102629</v>
      </c>
      <c r="G39" s="5">
        <f t="shared" si="15"/>
        <v>103992</v>
      </c>
      <c r="H39" s="5">
        <v>35</v>
      </c>
      <c r="I39" s="5">
        <f t="shared" si="9"/>
        <v>101255</v>
      </c>
    </row>
    <row r="40" spans="2:9" x14ac:dyDescent="0.25">
      <c r="B40" s="5">
        <f t="shared" si="10"/>
        <v>101374</v>
      </c>
      <c r="C40" s="5">
        <f t="shared" si="11"/>
        <v>105845</v>
      </c>
      <c r="D40" s="5">
        <f t="shared" si="12"/>
        <v>108827</v>
      </c>
      <c r="E40" s="5">
        <f t="shared" si="13"/>
        <v>110320</v>
      </c>
      <c r="F40" s="5">
        <f t="shared" si="14"/>
        <v>111816</v>
      </c>
      <c r="G40" s="5">
        <f t="shared" si="15"/>
        <v>113302</v>
      </c>
      <c r="H40" s="5">
        <v>36</v>
      </c>
      <c r="I40" s="5">
        <f t="shared" si="9"/>
        <v>110320</v>
      </c>
    </row>
    <row r="41" spans="2:9" x14ac:dyDescent="0.25">
      <c r="B41" s="5">
        <f t="shared" si="10"/>
        <v>110186</v>
      </c>
      <c r="C41" s="5">
        <f t="shared" si="11"/>
        <v>115046</v>
      </c>
      <c r="D41" s="5">
        <f t="shared" si="12"/>
        <v>118287</v>
      </c>
      <c r="E41" s="5">
        <f t="shared" si="13"/>
        <v>119910</v>
      </c>
      <c r="F41" s="5">
        <f t="shared" si="14"/>
        <v>121536</v>
      </c>
      <c r="G41" s="5">
        <f t="shared" si="15"/>
        <v>123151</v>
      </c>
      <c r="H41" s="5">
        <v>37</v>
      </c>
      <c r="I41" s="5">
        <f t="shared" si="9"/>
        <v>119910</v>
      </c>
    </row>
    <row r="42" spans="2:9" x14ac:dyDescent="0.25">
      <c r="B42" s="5">
        <f t="shared" si="10"/>
        <v>119495</v>
      </c>
      <c r="C42" s="5">
        <f t="shared" si="11"/>
        <v>124765</v>
      </c>
      <c r="D42" s="5">
        <f t="shared" si="12"/>
        <v>128280</v>
      </c>
      <c r="E42" s="5">
        <f t="shared" si="13"/>
        <v>130040</v>
      </c>
      <c r="F42" s="5">
        <f t="shared" si="14"/>
        <v>131803</v>
      </c>
      <c r="G42" s="5">
        <f t="shared" si="15"/>
        <v>133555</v>
      </c>
      <c r="H42" s="5">
        <v>38</v>
      </c>
      <c r="I42" s="5">
        <f t="shared" si="9"/>
        <v>130040</v>
      </c>
    </row>
    <row r="43" spans="2:9" x14ac:dyDescent="0.25">
      <c r="B43" s="5">
        <f t="shared" si="10"/>
        <v>129314</v>
      </c>
      <c r="C43" s="5">
        <f t="shared" si="11"/>
        <v>135017</v>
      </c>
      <c r="D43" s="5">
        <f t="shared" si="12"/>
        <v>138821</v>
      </c>
      <c r="E43" s="5">
        <f t="shared" si="13"/>
        <v>140725</v>
      </c>
      <c r="F43" s="5">
        <f t="shared" si="14"/>
        <v>142633</v>
      </c>
      <c r="G43" s="5">
        <f t="shared" si="15"/>
        <v>144529</v>
      </c>
      <c r="H43" s="5">
        <v>39</v>
      </c>
      <c r="I43" s="5">
        <f t="shared" si="9"/>
        <v>140725</v>
      </c>
    </row>
    <row r="44" spans="2:9" x14ac:dyDescent="0.25">
      <c r="B44" s="5">
        <f t="shared" si="10"/>
        <v>139656</v>
      </c>
      <c r="C44" s="5">
        <f t="shared" si="11"/>
        <v>145816</v>
      </c>
      <c r="D44" s="5">
        <f t="shared" si="12"/>
        <v>149924</v>
      </c>
      <c r="E44" s="5">
        <f t="shared" si="13"/>
        <v>151980</v>
      </c>
      <c r="F44" s="5">
        <f t="shared" si="14"/>
        <v>154040</v>
      </c>
      <c r="G44" s="5">
        <f t="shared" si="15"/>
        <v>156088</v>
      </c>
      <c r="H44" s="5">
        <v>40</v>
      </c>
      <c r="I44" s="5">
        <f t="shared" si="9"/>
        <v>151980</v>
      </c>
    </row>
    <row r="45" spans="2:9" x14ac:dyDescent="0.25">
      <c r="B45" s="5">
        <f t="shared" si="10"/>
        <v>150536</v>
      </c>
      <c r="C45" s="5">
        <f t="shared" si="11"/>
        <v>157176</v>
      </c>
      <c r="D45" s="5">
        <f t="shared" si="12"/>
        <v>161604</v>
      </c>
      <c r="E45" s="5">
        <f t="shared" si="13"/>
        <v>163820</v>
      </c>
      <c r="F45" s="5">
        <f t="shared" si="14"/>
        <v>166040</v>
      </c>
      <c r="G45" s="5">
        <f t="shared" si="15"/>
        <v>168248</v>
      </c>
      <c r="H45" s="5">
        <v>41</v>
      </c>
      <c r="I45" s="5">
        <f t="shared" si="9"/>
        <v>163820</v>
      </c>
    </row>
    <row r="46" spans="2:9" x14ac:dyDescent="0.25">
      <c r="B46" s="5">
        <f t="shared" si="10"/>
        <v>161966</v>
      </c>
      <c r="C46" s="5">
        <f t="shared" si="11"/>
        <v>169111</v>
      </c>
      <c r="D46" s="5">
        <f t="shared" si="12"/>
        <v>173875</v>
      </c>
      <c r="E46" s="5">
        <f t="shared" si="13"/>
        <v>176259</v>
      </c>
      <c r="F46" s="5">
        <f t="shared" si="14"/>
        <v>178647</v>
      </c>
      <c r="G46" s="5">
        <f t="shared" si="15"/>
        <v>181023</v>
      </c>
      <c r="H46" s="5">
        <v>42</v>
      </c>
      <c r="I46" s="5">
        <f>F46</f>
        <v>178647</v>
      </c>
    </row>
    <row r="47" spans="2:9" x14ac:dyDescent="0.25">
      <c r="B47" s="5">
        <f t="shared" si="10"/>
        <v>173961</v>
      </c>
      <c r="C47" s="5">
        <f t="shared" si="11"/>
        <v>181635</v>
      </c>
      <c r="D47" s="5">
        <f t="shared" si="12"/>
        <v>186752</v>
      </c>
      <c r="E47" s="5">
        <f t="shared" si="13"/>
        <v>189312</v>
      </c>
      <c r="F47" s="5">
        <f t="shared" si="14"/>
        <v>191877</v>
      </c>
      <c r="G47" s="5">
        <f t="shared" si="15"/>
        <v>194429</v>
      </c>
      <c r="H47" s="5">
        <v>43</v>
      </c>
      <c r="I47" s="5">
        <f t="shared" ref="I47:I85" si="16">F47</f>
        <v>191877</v>
      </c>
    </row>
    <row r="48" spans="2:9" x14ac:dyDescent="0.25">
      <c r="B48" s="5">
        <f t="shared" si="10"/>
        <v>186534</v>
      </c>
      <c r="C48" s="5">
        <f t="shared" si="11"/>
        <v>194762</v>
      </c>
      <c r="D48" s="5">
        <f t="shared" si="12"/>
        <v>200249</v>
      </c>
      <c r="E48" s="5">
        <f t="shared" si="13"/>
        <v>202994</v>
      </c>
      <c r="F48" s="5">
        <f t="shared" si="14"/>
        <v>205744</v>
      </c>
      <c r="G48" s="5">
        <f t="shared" si="15"/>
        <v>208481</v>
      </c>
      <c r="H48" s="5">
        <v>44</v>
      </c>
      <c r="I48" s="5">
        <f t="shared" si="16"/>
        <v>205744</v>
      </c>
    </row>
    <row r="49" spans="2:9" x14ac:dyDescent="0.25">
      <c r="B49" s="5">
        <f t="shared" si="10"/>
        <v>199698</v>
      </c>
      <c r="C49" s="5">
        <f t="shared" si="11"/>
        <v>208507</v>
      </c>
      <c r="D49" s="5">
        <f t="shared" si="12"/>
        <v>214381</v>
      </c>
      <c r="E49" s="5">
        <f t="shared" si="13"/>
        <v>217320</v>
      </c>
      <c r="F49" s="5">
        <f t="shared" si="14"/>
        <v>220264</v>
      </c>
      <c r="G49" s="5">
        <f t="shared" si="15"/>
        <v>223194</v>
      </c>
      <c r="H49" s="5">
        <v>45</v>
      </c>
      <c r="I49" s="5">
        <f t="shared" si="16"/>
        <v>220264</v>
      </c>
    </row>
    <row r="50" spans="2:9" x14ac:dyDescent="0.25">
      <c r="B50" s="5">
        <f t="shared" si="10"/>
        <v>213468</v>
      </c>
      <c r="C50" s="5">
        <f t="shared" si="11"/>
        <v>222884</v>
      </c>
      <c r="D50" s="5">
        <f t="shared" si="12"/>
        <v>229163</v>
      </c>
      <c r="E50" s="5">
        <f t="shared" si="13"/>
        <v>232305</v>
      </c>
      <c r="F50" s="5">
        <f t="shared" si="14"/>
        <v>235451</v>
      </c>
      <c r="G50" s="5">
        <f t="shared" si="15"/>
        <v>238584</v>
      </c>
      <c r="H50" s="5">
        <v>46</v>
      </c>
      <c r="I50" s="5">
        <f t="shared" si="16"/>
        <v>235451</v>
      </c>
    </row>
    <row r="51" spans="2:9" x14ac:dyDescent="0.25">
      <c r="B51" s="5">
        <f t="shared" si="10"/>
        <v>227856</v>
      </c>
      <c r="C51" s="5">
        <f t="shared" si="11"/>
        <v>237907</v>
      </c>
      <c r="D51" s="5">
        <f t="shared" si="12"/>
        <v>244609</v>
      </c>
      <c r="E51" s="5">
        <f t="shared" si="13"/>
        <v>247963</v>
      </c>
      <c r="F51" s="5">
        <f t="shared" si="14"/>
        <v>251321</v>
      </c>
      <c r="G51" s="5">
        <f t="shared" si="15"/>
        <v>254665</v>
      </c>
      <c r="H51" s="5">
        <v>47</v>
      </c>
      <c r="I51" s="5">
        <f t="shared" si="16"/>
        <v>251321</v>
      </c>
    </row>
    <row r="52" spans="2:9" x14ac:dyDescent="0.25">
      <c r="B52" s="5">
        <f t="shared" si="10"/>
        <v>242877</v>
      </c>
      <c r="C52" s="5">
        <f t="shared" si="11"/>
        <v>253590</v>
      </c>
      <c r="D52" s="5">
        <f t="shared" si="12"/>
        <v>260734</v>
      </c>
      <c r="E52" s="5">
        <f t="shared" si="13"/>
        <v>264309</v>
      </c>
      <c r="F52" s="5">
        <f t="shared" si="14"/>
        <v>267888</v>
      </c>
      <c r="G52" s="5">
        <f t="shared" si="15"/>
        <v>271453</v>
      </c>
      <c r="H52" s="5">
        <v>48</v>
      </c>
      <c r="I52" s="5">
        <f t="shared" si="16"/>
        <v>267888</v>
      </c>
    </row>
    <row r="53" spans="2:9" x14ac:dyDescent="0.25">
      <c r="B53" s="5">
        <f t="shared" si="10"/>
        <v>258544</v>
      </c>
      <c r="C53" s="5">
        <f t="shared" si="11"/>
        <v>269948</v>
      </c>
      <c r="D53" s="5">
        <f t="shared" si="12"/>
        <v>277553</v>
      </c>
      <c r="E53" s="5">
        <f t="shared" si="13"/>
        <v>281358</v>
      </c>
      <c r="F53" s="5">
        <f t="shared" si="14"/>
        <v>285168</v>
      </c>
      <c r="G53" s="5">
        <f t="shared" si="15"/>
        <v>288963</v>
      </c>
      <c r="H53" s="5">
        <v>49</v>
      </c>
      <c r="I53" s="5">
        <f t="shared" si="16"/>
        <v>285168</v>
      </c>
    </row>
    <row r="54" spans="2:9" x14ac:dyDescent="0.25">
      <c r="B54" s="5">
        <f t="shared" si="10"/>
        <v>274870</v>
      </c>
      <c r="C54" s="5">
        <f t="shared" si="11"/>
        <v>286995</v>
      </c>
      <c r="D54" s="5">
        <f t="shared" si="12"/>
        <v>295080</v>
      </c>
      <c r="E54" s="5">
        <f t="shared" si="13"/>
        <v>299125</v>
      </c>
      <c r="F54" s="5">
        <f t="shared" si="14"/>
        <v>303175</v>
      </c>
      <c r="G54" s="5">
        <f t="shared" si="15"/>
        <v>307210</v>
      </c>
      <c r="H54" s="5">
        <v>50</v>
      </c>
      <c r="I54" s="5">
        <f t="shared" si="16"/>
        <v>303175</v>
      </c>
    </row>
    <row r="55" spans="2:9" x14ac:dyDescent="0.25">
      <c r="B55" s="5">
        <f t="shared" si="10"/>
        <v>291870</v>
      </c>
      <c r="C55" s="5">
        <f t="shared" si="11"/>
        <v>304745</v>
      </c>
      <c r="D55" s="5">
        <f t="shared" si="12"/>
        <v>313330</v>
      </c>
      <c r="E55" s="5">
        <f t="shared" si="13"/>
        <v>317625</v>
      </c>
      <c r="F55" s="5">
        <f t="shared" si="14"/>
        <v>321925</v>
      </c>
      <c r="G55" s="5">
        <f t="shared" si="15"/>
        <v>326210</v>
      </c>
      <c r="H55" s="5">
        <v>51</v>
      </c>
      <c r="I55" s="5">
        <f t="shared" si="16"/>
        <v>321925</v>
      </c>
    </row>
    <row r="56" spans="2:9" x14ac:dyDescent="0.25">
      <c r="B56" s="5">
        <f t="shared" si="10"/>
        <v>309556</v>
      </c>
      <c r="C56" s="5">
        <f t="shared" si="11"/>
        <v>323212</v>
      </c>
      <c r="D56" s="5">
        <f t="shared" si="12"/>
        <v>332317</v>
      </c>
      <c r="E56" s="5">
        <f t="shared" si="13"/>
        <v>336872</v>
      </c>
      <c r="F56" s="5">
        <f t="shared" si="14"/>
        <v>341432</v>
      </c>
      <c r="G56" s="5">
        <f t="shared" si="15"/>
        <v>345977</v>
      </c>
      <c r="H56" s="5">
        <v>52</v>
      </c>
      <c r="I56" s="5">
        <f t="shared" si="16"/>
        <v>341432</v>
      </c>
    </row>
    <row r="57" spans="2:9" x14ac:dyDescent="0.25">
      <c r="B57" s="5">
        <f t="shared" si="10"/>
        <v>327943</v>
      </c>
      <c r="C57" s="5">
        <f t="shared" si="11"/>
        <v>342410</v>
      </c>
      <c r="D57" s="5">
        <f t="shared" si="12"/>
        <v>352056</v>
      </c>
      <c r="E57" s="5">
        <f t="shared" si="13"/>
        <v>356881</v>
      </c>
      <c r="F57" s="5">
        <f t="shared" si="14"/>
        <v>361712</v>
      </c>
      <c r="G57" s="5">
        <f t="shared" si="15"/>
        <v>366527</v>
      </c>
      <c r="H57" s="5">
        <v>53</v>
      </c>
      <c r="I57" s="5">
        <f t="shared" si="16"/>
        <v>361712</v>
      </c>
    </row>
    <row r="58" spans="2:9" x14ac:dyDescent="0.25">
      <c r="B58" s="5">
        <f t="shared" si="10"/>
        <v>347044</v>
      </c>
      <c r="C58" s="5">
        <f t="shared" si="11"/>
        <v>362353</v>
      </c>
      <c r="D58" s="5">
        <f t="shared" si="12"/>
        <v>372561</v>
      </c>
      <c r="E58" s="5">
        <f t="shared" si="13"/>
        <v>377667</v>
      </c>
      <c r="F58" s="5">
        <f t="shared" si="14"/>
        <v>382779</v>
      </c>
      <c r="G58" s="5">
        <f t="shared" si="15"/>
        <v>387875</v>
      </c>
      <c r="H58" s="5">
        <v>54</v>
      </c>
      <c r="I58" s="5">
        <f t="shared" si="16"/>
        <v>382779</v>
      </c>
    </row>
    <row r="59" spans="2:9" x14ac:dyDescent="0.25">
      <c r="B59" s="5">
        <f t="shared" si="10"/>
        <v>366872</v>
      </c>
      <c r="C59" s="5">
        <f t="shared" si="11"/>
        <v>383056</v>
      </c>
      <c r="D59" s="5">
        <f t="shared" si="12"/>
        <v>393847</v>
      </c>
      <c r="E59" s="5">
        <f t="shared" si="13"/>
        <v>399245</v>
      </c>
      <c r="F59" s="5">
        <f t="shared" si="14"/>
        <v>404649</v>
      </c>
      <c r="G59" s="5">
        <f t="shared" si="15"/>
        <v>410036</v>
      </c>
      <c r="H59" s="5">
        <v>55</v>
      </c>
      <c r="I59" s="5">
        <f t="shared" si="16"/>
        <v>404649</v>
      </c>
    </row>
    <row r="60" spans="2:9" x14ac:dyDescent="0.25">
      <c r="B60" s="5">
        <f t="shared" si="10"/>
        <v>387442</v>
      </c>
      <c r="C60" s="5">
        <f t="shared" si="11"/>
        <v>404533</v>
      </c>
      <c r="D60" s="5">
        <f t="shared" si="12"/>
        <v>415929</v>
      </c>
      <c r="E60" s="5">
        <f t="shared" si="13"/>
        <v>421630</v>
      </c>
      <c r="F60" s="5">
        <f t="shared" si="14"/>
        <v>427336</v>
      </c>
      <c r="G60" s="5">
        <f t="shared" si="15"/>
        <v>433026</v>
      </c>
      <c r="H60" s="5">
        <v>56</v>
      </c>
      <c r="I60" s="5">
        <f t="shared" si="16"/>
        <v>427336</v>
      </c>
    </row>
    <row r="61" spans="2:9" x14ac:dyDescent="0.25">
      <c r="B61" s="5">
        <f t="shared" si="10"/>
        <v>408766</v>
      </c>
      <c r="C61" s="5">
        <f t="shared" si="11"/>
        <v>426798</v>
      </c>
      <c r="D61" s="5">
        <f t="shared" si="12"/>
        <v>438821</v>
      </c>
      <c r="E61" s="5">
        <f t="shared" si="13"/>
        <v>444836</v>
      </c>
      <c r="F61" s="5">
        <f t="shared" si="14"/>
        <v>450856</v>
      </c>
      <c r="G61" s="5">
        <f t="shared" si="15"/>
        <v>456859</v>
      </c>
      <c r="H61" s="5">
        <v>57</v>
      </c>
      <c r="I61" s="5">
        <f t="shared" si="16"/>
        <v>450856</v>
      </c>
    </row>
    <row r="62" spans="2:9" x14ac:dyDescent="0.25">
      <c r="B62" s="5">
        <f t="shared" si="10"/>
        <v>430859</v>
      </c>
      <c r="C62" s="5">
        <f t="shared" si="11"/>
        <v>449865</v>
      </c>
      <c r="D62" s="5">
        <f t="shared" si="12"/>
        <v>462538</v>
      </c>
      <c r="E62" s="5">
        <f t="shared" si="13"/>
        <v>468878</v>
      </c>
      <c r="F62" s="5">
        <f t="shared" si="14"/>
        <v>475223</v>
      </c>
      <c r="G62" s="5">
        <f t="shared" si="15"/>
        <v>481551</v>
      </c>
      <c r="H62" s="5">
        <v>58</v>
      </c>
      <c r="I62" s="5">
        <f t="shared" si="16"/>
        <v>475223</v>
      </c>
    </row>
    <row r="63" spans="2:9" x14ac:dyDescent="0.25">
      <c r="B63" s="5">
        <f t="shared" si="10"/>
        <v>453734</v>
      </c>
      <c r="C63" s="5">
        <f t="shared" si="11"/>
        <v>473749</v>
      </c>
      <c r="D63" s="5">
        <f t="shared" si="12"/>
        <v>487095</v>
      </c>
      <c r="E63" s="5">
        <f t="shared" si="13"/>
        <v>493771</v>
      </c>
      <c r="F63" s="5">
        <f t="shared" si="14"/>
        <v>500453</v>
      </c>
      <c r="G63" s="5">
        <f t="shared" si="15"/>
        <v>507117</v>
      </c>
      <c r="H63" s="5">
        <v>59</v>
      </c>
      <c r="I63" s="5">
        <f t="shared" si="16"/>
        <v>500453</v>
      </c>
    </row>
    <row r="64" spans="2:9" x14ac:dyDescent="0.25">
      <c r="B64" s="5">
        <f t="shared" si="10"/>
        <v>477404</v>
      </c>
      <c r="C64" s="5">
        <f t="shared" si="11"/>
        <v>498464</v>
      </c>
      <c r="D64" s="5">
        <f t="shared" si="12"/>
        <v>512506</v>
      </c>
      <c r="E64" s="5">
        <f t="shared" si="13"/>
        <v>519530</v>
      </c>
      <c r="F64" s="5">
        <f t="shared" si="14"/>
        <v>526560</v>
      </c>
      <c r="G64" s="5">
        <f t="shared" si="15"/>
        <v>533572</v>
      </c>
      <c r="H64" s="5">
        <v>60</v>
      </c>
      <c r="I64" s="5">
        <f t="shared" si="16"/>
        <v>526560</v>
      </c>
    </row>
    <row r="65" spans="2:9" x14ac:dyDescent="0.25">
      <c r="B65" s="5">
        <f t="shared" si="10"/>
        <v>501884</v>
      </c>
      <c r="C65" s="5">
        <f t="shared" si="11"/>
        <v>524024</v>
      </c>
      <c r="D65" s="5">
        <f t="shared" si="12"/>
        <v>538786</v>
      </c>
      <c r="E65" s="5">
        <f t="shared" si="13"/>
        <v>546170</v>
      </c>
      <c r="F65" s="5">
        <f t="shared" si="14"/>
        <v>553560</v>
      </c>
      <c r="G65" s="5">
        <f t="shared" si="15"/>
        <v>560932</v>
      </c>
      <c r="H65" s="5">
        <v>61</v>
      </c>
      <c r="I65" s="5">
        <f t="shared" si="16"/>
        <v>553560</v>
      </c>
    </row>
    <row r="66" spans="2:9" x14ac:dyDescent="0.25">
      <c r="B66" s="5">
        <f t="shared" si="10"/>
        <v>527186</v>
      </c>
      <c r="C66" s="5">
        <f t="shared" si="11"/>
        <v>550443</v>
      </c>
      <c r="D66" s="5">
        <f t="shared" si="12"/>
        <v>565949</v>
      </c>
      <c r="E66" s="5">
        <f t="shared" si="13"/>
        <v>573705</v>
      </c>
      <c r="F66" s="5">
        <f t="shared" si="14"/>
        <v>581467</v>
      </c>
      <c r="G66" s="5">
        <f t="shared" si="15"/>
        <v>589211</v>
      </c>
      <c r="H66" s="5">
        <v>62</v>
      </c>
      <c r="I66" s="5">
        <f>F66</f>
        <v>581467</v>
      </c>
    </row>
    <row r="67" spans="2:9" x14ac:dyDescent="0.25">
      <c r="B67" s="5">
        <f t="shared" si="10"/>
        <v>553325</v>
      </c>
      <c r="C67" s="5">
        <f t="shared" si="11"/>
        <v>577735</v>
      </c>
      <c r="D67" s="5">
        <f t="shared" si="12"/>
        <v>594010</v>
      </c>
      <c r="E67" s="5">
        <f t="shared" si="13"/>
        <v>602150</v>
      </c>
      <c r="F67" s="5">
        <f t="shared" si="14"/>
        <v>610297</v>
      </c>
      <c r="G67" s="5">
        <f t="shared" si="15"/>
        <v>618425</v>
      </c>
      <c r="H67" s="5">
        <v>63</v>
      </c>
      <c r="I67" s="5">
        <f t="shared" si="16"/>
        <v>610297</v>
      </c>
    </row>
    <row r="68" spans="2:9" x14ac:dyDescent="0.25">
      <c r="B68" s="5">
        <f t="shared" si="10"/>
        <v>580314</v>
      </c>
      <c r="C68" s="5">
        <f t="shared" si="11"/>
        <v>605914</v>
      </c>
      <c r="D68" s="5">
        <f t="shared" si="12"/>
        <v>622983</v>
      </c>
      <c r="E68" s="5">
        <f t="shared" si="13"/>
        <v>631520</v>
      </c>
      <c r="F68" s="5">
        <f t="shared" si="14"/>
        <v>640064</v>
      </c>
      <c r="G68" s="5">
        <f t="shared" si="15"/>
        <v>648589</v>
      </c>
      <c r="H68" s="5">
        <v>64</v>
      </c>
      <c r="I68" s="5">
        <f t="shared" si="16"/>
        <v>640064</v>
      </c>
    </row>
    <row r="69" spans="2:9" x14ac:dyDescent="0.25">
      <c r="B69" s="5">
        <f t="shared" si="10"/>
        <v>608166</v>
      </c>
      <c r="C69" s="5">
        <f t="shared" si="11"/>
        <v>634995</v>
      </c>
      <c r="D69" s="5">
        <f t="shared" si="12"/>
        <v>652883</v>
      </c>
      <c r="E69" s="5">
        <f t="shared" si="13"/>
        <v>661830</v>
      </c>
      <c r="F69" s="5">
        <f t="shared" si="14"/>
        <v>670784</v>
      </c>
      <c r="G69" s="5">
        <f t="shared" si="15"/>
        <v>679718</v>
      </c>
      <c r="H69" s="5">
        <v>65</v>
      </c>
      <c r="I69" s="5">
        <f t="shared" si="16"/>
        <v>670784</v>
      </c>
    </row>
    <row r="70" spans="2:9" x14ac:dyDescent="0.25">
      <c r="B70" s="5">
        <f t="shared" ref="B70:B103" si="17">B69+INT(B$3*$H69^2 / 10)</f>
        <v>636896</v>
      </c>
      <c r="C70" s="5">
        <f t="shared" ref="C70:C103" si="18">C69+INT(C$3*$H69^2 / 10)</f>
        <v>664992</v>
      </c>
      <c r="D70" s="5">
        <f t="shared" ref="D70:D103" si="19">D69+INT(D$3*$H69^2 / 10)</f>
        <v>683725</v>
      </c>
      <c r="E70" s="5">
        <f t="shared" ref="E70:E103" si="20">E69+INT(E$3*$H69^2 / 10)</f>
        <v>693095</v>
      </c>
      <c r="F70" s="5">
        <f t="shared" ref="F70:F103" si="21">F69+INT(F$3*$H69^2 / 10)</f>
        <v>702471</v>
      </c>
      <c r="G70" s="5">
        <f t="shared" ref="G70:G103" si="22">G69+INT(G$3*$H69^2 / 10)</f>
        <v>711828</v>
      </c>
      <c r="H70" s="5">
        <v>66</v>
      </c>
      <c r="I70" s="5">
        <f t="shared" si="16"/>
        <v>702471</v>
      </c>
    </row>
    <row r="71" spans="2:9" x14ac:dyDescent="0.25">
      <c r="B71" s="5">
        <f t="shared" si="17"/>
        <v>666516</v>
      </c>
      <c r="C71" s="5">
        <f t="shared" si="18"/>
        <v>695919</v>
      </c>
      <c r="D71" s="5">
        <f t="shared" si="19"/>
        <v>715523</v>
      </c>
      <c r="E71" s="5">
        <f t="shared" si="20"/>
        <v>725329</v>
      </c>
      <c r="F71" s="5">
        <f t="shared" si="21"/>
        <v>735141</v>
      </c>
      <c r="G71" s="5">
        <f t="shared" si="22"/>
        <v>744933</v>
      </c>
      <c r="H71" s="5">
        <v>67</v>
      </c>
      <c r="I71" s="5">
        <f t="shared" si="16"/>
        <v>735141</v>
      </c>
    </row>
    <row r="72" spans="2:9" x14ac:dyDescent="0.25">
      <c r="B72" s="5">
        <f t="shared" si="17"/>
        <v>697041</v>
      </c>
      <c r="C72" s="5">
        <f t="shared" si="18"/>
        <v>727790</v>
      </c>
      <c r="D72" s="5">
        <f t="shared" si="19"/>
        <v>748292</v>
      </c>
      <c r="E72" s="5">
        <f t="shared" si="20"/>
        <v>758547</v>
      </c>
      <c r="F72" s="5">
        <f t="shared" si="21"/>
        <v>768808</v>
      </c>
      <c r="G72" s="5">
        <f t="shared" si="22"/>
        <v>779049</v>
      </c>
      <c r="H72" s="5">
        <v>68</v>
      </c>
      <c r="I72" s="5">
        <f t="shared" si="16"/>
        <v>768808</v>
      </c>
    </row>
    <row r="73" spans="2:9" x14ac:dyDescent="0.25">
      <c r="B73" s="5">
        <f t="shared" si="17"/>
        <v>728484</v>
      </c>
      <c r="C73" s="5">
        <f t="shared" si="18"/>
        <v>760620</v>
      </c>
      <c r="D73" s="5">
        <f t="shared" si="19"/>
        <v>782047</v>
      </c>
      <c r="E73" s="5">
        <f t="shared" si="20"/>
        <v>792764</v>
      </c>
      <c r="F73" s="5">
        <f t="shared" si="21"/>
        <v>803488</v>
      </c>
      <c r="G73" s="5">
        <f t="shared" si="22"/>
        <v>814191</v>
      </c>
      <c r="H73" s="5">
        <v>69</v>
      </c>
      <c r="I73" s="5">
        <f t="shared" si="16"/>
        <v>803488</v>
      </c>
    </row>
    <row r="74" spans="2:9" x14ac:dyDescent="0.25">
      <c r="B74" s="5">
        <f t="shared" si="17"/>
        <v>760858</v>
      </c>
      <c r="C74" s="5">
        <f t="shared" si="18"/>
        <v>794423</v>
      </c>
      <c r="D74" s="5">
        <f t="shared" si="19"/>
        <v>816802</v>
      </c>
      <c r="E74" s="5">
        <f t="shared" si="20"/>
        <v>827995</v>
      </c>
      <c r="F74" s="5">
        <f t="shared" si="21"/>
        <v>839195</v>
      </c>
      <c r="G74" s="5">
        <f t="shared" si="22"/>
        <v>850374</v>
      </c>
      <c r="H74" s="5">
        <v>70</v>
      </c>
      <c r="I74" s="5">
        <f t="shared" si="16"/>
        <v>839195</v>
      </c>
    </row>
    <row r="75" spans="2:9" x14ac:dyDescent="0.25">
      <c r="B75" s="5">
        <f t="shared" si="17"/>
        <v>794178</v>
      </c>
      <c r="C75" s="5">
        <f t="shared" si="18"/>
        <v>829213</v>
      </c>
      <c r="D75" s="5">
        <f t="shared" si="19"/>
        <v>852572</v>
      </c>
      <c r="E75" s="5">
        <f t="shared" si="20"/>
        <v>864255</v>
      </c>
      <c r="F75" s="5">
        <f t="shared" si="21"/>
        <v>875945</v>
      </c>
      <c r="G75" s="5">
        <f t="shared" si="22"/>
        <v>887614</v>
      </c>
      <c r="H75" s="5">
        <v>71</v>
      </c>
      <c r="I75" s="5">
        <f t="shared" si="16"/>
        <v>875945</v>
      </c>
    </row>
    <row r="76" spans="2:9" x14ac:dyDescent="0.25">
      <c r="B76" s="5">
        <f t="shared" si="17"/>
        <v>828456</v>
      </c>
      <c r="C76" s="5">
        <f t="shared" si="18"/>
        <v>865004</v>
      </c>
      <c r="D76" s="5">
        <f t="shared" si="19"/>
        <v>889371</v>
      </c>
      <c r="E76" s="5">
        <f t="shared" si="20"/>
        <v>901558</v>
      </c>
      <c r="F76" s="5">
        <f t="shared" si="21"/>
        <v>913752</v>
      </c>
      <c r="G76" s="5">
        <f t="shared" si="22"/>
        <v>925925</v>
      </c>
      <c r="H76" s="5">
        <v>72</v>
      </c>
      <c r="I76" s="5">
        <f t="shared" si="16"/>
        <v>913752</v>
      </c>
    </row>
    <row r="77" spans="2:9" x14ac:dyDescent="0.25">
      <c r="B77" s="5">
        <f t="shared" si="17"/>
        <v>863707</v>
      </c>
      <c r="C77" s="5">
        <f t="shared" si="18"/>
        <v>901810</v>
      </c>
      <c r="D77" s="5">
        <f t="shared" si="19"/>
        <v>927214</v>
      </c>
      <c r="E77" s="5">
        <f t="shared" si="20"/>
        <v>939919</v>
      </c>
      <c r="F77" s="5">
        <f t="shared" si="21"/>
        <v>952632</v>
      </c>
      <c r="G77" s="5">
        <f t="shared" si="22"/>
        <v>965323</v>
      </c>
      <c r="H77" s="5">
        <v>73</v>
      </c>
      <c r="I77" s="5">
        <f t="shared" si="16"/>
        <v>952632</v>
      </c>
    </row>
    <row r="78" spans="2:9" x14ac:dyDescent="0.25">
      <c r="B78" s="5">
        <f t="shared" si="17"/>
        <v>899944</v>
      </c>
      <c r="C78" s="5">
        <f t="shared" si="18"/>
        <v>939645</v>
      </c>
      <c r="D78" s="5">
        <f t="shared" si="19"/>
        <v>966115</v>
      </c>
      <c r="E78" s="5">
        <f t="shared" si="20"/>
        <v>979353</v>
      </c>
      <c r="F78" s="5">
        <f t="shared" si="21"/>
        <v>992599</v>
      </c>
      <c r="G78" s="5">
        <f t="shared" si="22"/>
        <v>1005823</v>
      </c>
      <c r="H78" s="5">
        <v>74</v>
      </c>
      <c r="I78" s="5">
        <f t="shared" si="16"/>
        <v>992599</v>
      </c>
    </row>
    <row r="79" spans="2:9" x14ac:dyDescent="0.25">
      <c r="B79" s="5">
        <f t="shared" si="17"/>
        <v>937180</v>
      </c>
      <c r="C79" s="5">
        <f t="shared" si="18"/>
        <v>978524</v>
      </c>
      <c r="D79" s="5">
        <f t="shared" si="19"/>
        <v>1006089</v>
      </c>
      <c r="E79" s="5">
        <f t="shared" si="20"/>
        <v>1019875</v>
      </c>
      <c r="F79" s="5">
        <f t="shared" si="21"/>
        <v>1033669</v>
      </c>
      <c r="G79" s="5">
        <f t="shared" si="22"/>
        <v>1047440</v>
      </c>
      <c r="H79" s="5">
        <v>75</v>
      </c>
      <c r="I79" s="5">
        <f t="shared" si="16"/>
        <v>1033669</v>
      </c>
    </row>
    <row r="80" spans="2:9" x14ac:dyDescent="0.25">
      <c r="B80" s="5">
        <f t="shared" si="17"/>
        <v>975430</v>
      </c>
      <c r="C80" s="5">
        <f t="shared" si="18"/>
        <v>1018461</v>
      </c>
      <c r="D80" s="5">
        <f t="shared" si="19"/>
        <v>1047151</v>
      </c>
      <c r="E80" s="5">
        <f t="shared" si="20"/>
        <v>1061500</v>
      </c>
      <c r="F80" s="5">
        <f t="shared" si="21"/>
        <v>1075856</v>
      </c>
      <c r="G80" s="5">
        <f t="shared" si="22"/>
        <v>1090190</v>
      </c>
      <c r="H80" s="5">
        <v>76</v>
      </c>
      <c r="I80" s="5">
        <f t="shared" si="16"/>
        <v>1075856</v>
      </c>
    </row>
    <row r="81" spans="2:9" x14ac:dyDescent="0.25">
      <c r="B81" s="5">
        <f t="shared" si="17"/>
        <v>1014706</v>
      </c>
      <c r="C81" s="5">
        <f t="shared" si="18"/>
        <v>1059470</v>
      </c>
      <c r="D81" s="5">
        <f t="shared" si="19"/>
        <v>1089315</v>
      </c>
      <c r="E81" s="5">
        <f t="shared" si="20"/>
        <v>1104242</v>
      </c>
      <c r="F81" s="5">
        <f t="shared" si="21"/>
        <v>1119176</v>
      </c>
      <c r="G81" s="5">
        <f t="shared" si="22"/>
        <v>1134087</v>
      </c>
      <c r="H81" s="5">
        <v>77</v>
      </c>
      <c r="I81" s="5">
        <f t="shared" si="16"/>
        <v>1119176</v>
      </c>
    </row>
    <row r="82" spans="2:9" x14ac:dyDescent="0.25">
      <c r="B82" s="5">
        <f t="shared" si="17"/>
        <v>1055023</v>
      </c>
      <c r="C82" s="5">
        <f t="shared" si="18"/>
        <v>1101565</v>
      </c>
      <c r="D82" s="5">
        <f t="shared" si="19"/>
        <v>1132596</v>
      </c>
      <c r="E82" s="5">
        <f t="shared" si="20"/>
        <v>1148116</v>
      </c>
      <c r="F82" s="5">
        <f t="shared" si="21"/>
        <v>1163643</v>
      </c>
      <c r="G82" s="5">
        <f t="shared" si="22"/>
        <v>1179147</v>
      </c>
      <c r="H82" s="5">
        <v>78</v>
      </c>
      <c r="I82" s="5">
        <f t="shared" si="16"/>
        <v>1163643</v>
      </c>
    </row>
    <row r="83" spans="2:9" x14ac:dyDescent="0.25">
      <c r="B83" s="5">
        <f t="shared" si="17"/>
        <v>1096394</v>
      </c>
      <c r="C83" s="5">
        <f t="shared" si="18"/>
        <v>1144761</v>
      </c>
      <c r="D83" s="5">
        <f t="shared" si="19"/>
        <v>1177009</v>
      </c>
      <c r="E83" s="5">
        <f t="shared" si="20"/>
        <v>1193137</v>
      </c>
      <c r="F83" s="5">
        <f t="shared" si="21"/>
        <v>1209273</v>
      </c>
      <c r="G83" s="5">
        <f t="shared" si="22"/>
        <v>1225385</v>
      </c>
      <c r="H83" s="5">
        <v>79</v>
      </c>
      <c r="I83" s="5">
        <f t="shared" si="16"/>
        <v>1209273</v>
      </c>
    </row>
    <row r="84" spans="2:9" x14ac:dyDescent="0.25">
      <c r="B84" s="5">
        <f t="shared" si="17"/>
        <v>1138832</v>
      </c>
      <c r="C84" s="5">
        <f t="shared" si="18"/>
        <v>1189072</v>
      </c>
      <c r="D84" s="5">
        <f t="shared" si="19"/>
        <v>1222568</v>
      </c>
      <c r="E84" s="5">
        <f t="shared" si="20"/>
        <v>1239320</v>
      </c>
      <c r="F84" s="5">
        <f t="shared" si="21"/>
        <v>1256080</v>
      </c>
      <c r="G84" s="5">
        <f t="shared" si="22"/>
        <v>1272816</v>
      </c>
      <c r="H84" s="5">
        <v>80</v>
      </c>
      <c r="I84" s="5">
        <f t="shared" si="16"/>
        <v>1256080</v>
      </c>
    </row>
    <row r="85" spans="2:9" x14ac:dyDescent="0.25">
      <c r="B85" s="5">
        <f t="shared" si="17"/>
        <v>1182352</v>
      </c>
      <c r="C85" s="5">
        <f t="shared" si="18"/>
        <v>1234512</v>
      </c>
      <c r="D85" s="5">
        <f t="shared" si="19"/>
        <v>1269288</v>
      </c>
      <c r="E85" s="5">
        <f t="shared" si="20"/>
        <v>1286680</v>
      </c>
      <c r="F85" s="5">
        <f t="shared" si="21"/>
        <v>1304080</v>
      </c>
      <c r="G85" s="5">
        <f t="shared" si="22"/>
        <v>1321456</v>
      </c>
      <c r="H85" s="5">
        <v>81</v>
      </c>
      <c r="I85" s="5">
        <f t="shared" si="16"/>
        <v>1304080</v>
      </c>
    </row>
    <row r="86" spans="2:9" x14ac:dyDescent="0.25">
      <c r="B86" s="5">
        <f t="shared" si="17"/>
        <v>1226966</v>
      </c>
      <c r="C86" s="5">
        <f t="shared" si="18"/>
        <v>1281095</v>
      </c>
      <c r="D86" s="5">
        <f t="shared" si="19"/>
        <v>1317183</v>
      </c>
      <c r="E86" s="5">
        <f t="shared" si="20"/>
        <v>1335231</v>
      </c>
      <c r="F86" s="5">
        <f t="shared" si="21"/>
        <v>1353287</v>
      </c>
      <c r="G86" s="5">
        <f t="shared" si="22"/>
        <v>1371319</v>
      </c>
      <c r="H86" s="5">
        <v>82</v>
      </c>
      <c r="I86" s="5">
        <f t="shared" ref="I86:I103" si="23">G86</f>
        <v>1371319</v>
      </c>
    </row>
    <row r="87" spans="2:9" x14ac:dyDescent="0.25">
      <c r="B87" s="5">
        <f t="shared" si="17"/>
        <v>1272689</v>
      </c>
      <c r="C87" s="5">
        <f t="shared" si="18"/>
        <v>1328835</v>
      </c>
      <c r="D87" s="5">
        <f t="shared" si="19"/>
        <v>1366268</v>
      </c>
      <c r="E87" s="5">
        <f t="shared" si="20"/>
        <v>1384988</v>
      </c>
      <c r="F87" s="5">
        <f t="shared" si="21"/>
        <v>1403717</v>
      </c>
      <c r="G87" s="5">
        <f t="shared" si="22"/>
        <v>1422421</v>
      </c>
      <c r="H87" s="5">
        <v>83</v>
      </c>
      <c r="I87" s="5">
        <f t="shared" si="23"/>
        <v>1422421</v>
      </c>
    </row>
    <row r="88" spans="2:9" x14ac:dyDescent="0.25">
      <c r="B88" s="5">
        <f t="shared" si="17"/>
        <v>1319534</v>
      </c>
      <c r="C88" s="5">
        <f t="shared" si="18"/>
        <v>1377746</v>
      </c>
      <c r="D88" s="5">
        <f t="shared" si="19"/>
        <v>1416557</v>
      </c>
      <c r="E88" s="5">
        <f t="shared" si="20"/>
        <v>1435966</v>
      </c>
      <c r="F88" s="5">
        <f t="shared" si="21"/>
        <v>1455384</v>
      </c>
      <c r="G88" s="5">
        <f t="shared" si="22"/>
        <v>1474777</v>
      </c>
      <c r="H88" s="5">
        <v>84</v>
      </c>
      <c r="I88" s="5">
        <f t="shared" si="23"/>
        <v>1474777</v>
      </c>
    </row>
    <row r="89" spans="2:9" x14ac:dyDescent="0.25">
      <c r="B89" s="5">
        <f t="shared" si="17"/>
        <v>1367514</v>
      </c>
      <c r="C89" s="5">
        <f t="shared" si="18"/>
        <v>1427843</v>
      </c>
      <c r="D89" s="5">
        <f t="shared" si="19"/>
        <v>1468065</v>
      </c>
      <c r="E89" s="5">
        <f t="shared" si="20"/>
        <v>1488180</v>
      </c>
      <c r="F89" s="5">
        <f t="shared" si="21"/>
        <v>1508304</v>
      </c>
      <c r="G89" s="5">
        <f t="shared" si="22"/>
        <v>1528402</v>
      </c>
      <c r="H89" s="5">
        <v>85</v>
      </c>
      <c r="I89" s="5">
        <f t="shared" si="23"/>
        <v>1528402</v>
      </c>
    </row>
    <row r="90" spans="2:9" x14ac:dyDescent="0.25">
      <c r="B90" s="5">
        <f t="shared" si="17"/>
        <v>1416644</v>
      </c>
      <c r="C90" s="5">
        <f t="shared" si="18"/>
        <v>1479140</v>
      </c>
      <c r="D90" s="5">
        <f t="shared" si="19"/>
        <v>1520807</v>
      </c>
      <c r="E90" s="5">
        <f t="shared" si="20"/>
        <v>1541645</v>
      </c>
      <c r="F90" s="5">
        <f t="shared" si="21"/>
        <v>1562491</v>
      </c>
      <c r="G90" s="5">
        <f t="shared" si="22"/>
        <v>1583312</v>
      </c>
      <c r="H90" s="5">
        <v>86</v>
      </c>
      <c r="I90" s="5">
        <f t="shared" si="23"/>
        <v>1583312</v>
      </c>
    </row>
    <row r="91" spans="2:9" x14ac:dyDescent="0.25">
      <c r="B91" s="5">
        <f t="shared" si="17"/>
        <v>1466936</v>
      </c>
      <c r="C91" s="5">
        <f t="shared" si="18"/>
        <v>1531651</v>
      </c>
      <c r="D91" s="5">
        <f t="shared" si="19"/>
        <v>1574797</v>
      </c>
      <c r="E91" s="5">
        <f t="shared" si="20"/>
        <v>1596375</v>
      </c>
      <c r="F91" s="5">
        <f t="shared" si="21"/>
        <v>1617961</v>
      </c>
      <c r="G91" s="5">
        <f t="shared" si="22"/>
        <v>1639521</v>
      </c>
      <c r="H91" s="5">
        <v>87</v>
      </c>
      <c r="I91" s="5">
        <f t="shared" si="23"/>
        <v>1639521</v>
      </c>
    </row>
    <row r="92" spans="2:9" x14ac:dyDescent="0.25">
      <c r="B92" s="5">
        <f t="shared" si="17"/>
        <v>1518405</v>
      </c>
      <c r="C92" s="5">
        <f t="shared" si="18"/>
        <v>1585390</v>
      </c>
      <c r="D92" s="5">
        <f t="shared" si="19"/>
        <v>1630050</v>
      </c>
      <c r="E92" s="5">
        <f t="shared" si="20"/>
        <v>1652385</v>
      </c>
      <c r="F92" s="5">
        <f t="shared" si="21"/>
        <v>1674728</v>
      </c>
      <c r="G92" s="5">
        <f t="shared" si="22"/>
        <v>1697045</v>
      </c>
      <c r="H92" s="5">
        <v>88</v>
      </c>
      <c r="I92" s="5">
        <f t="shared" si="23"/>
        <v>1697045</v>
      </c>
    </row>
    <row r="93" spans="2:9" x14ac:dyDescent="0.25">
      <c r="B93" s="5">
        <f t="shared" si="17"/>
        <v>1571064</v>
      </c>
      <c r="C93" s="5">
        <f t="shared" si="18"/>
        <v>1640372</v>
      </c>
      <c r="D93" s="5">
        <f t="shared" si="19"/>
        <v>1686581</v>
      </c>
      <c r="E93" s="5">
        <f t="shared" si="20"/>
        <v>1709690</v>
      </c>
      <c r="F93" s="5">
        <f t="shared" si="21"/>
        <v>1732808</v>
      </c>
      <c r="G93" s="5">
        <f t="shared" si="22"/>
        <v>1755899</v>
      </c>
      <c r="H93" s="5">
        <v>89</v>
      </c>
      <c r="I93" s="5">
        <f t="shared" si="23"/>
        <v>1755899</v>
      </c>
    </row>
    <row r="94" spans="2:9" x14ac:dyDescent="0.25">
      <c r="B94" s="5">
        <f t="shared" si="17"/>
        <v>1624926</v>
      </c>
      <c r="C94" s="5">
        <f t="shared" si="18"/>
        <v>1696611</v>
      </c>
      <c r="D94" s="5">
        <f t="shared" si="19"/>
        <v>1744404</v>
      </c>
      <c r="E94" s="5">
        <f t="shared" si="20"/>
        <v>1768305</v>
      </c>
      <c r="F94" s="5">
        <f t="shared" si="21"/>
        <v>1792215</v>
      </c>
      <c r="G94" s="5">
        <f t="shared" si="22"/>
        <v>1816098</v>
      </c>
      <c r="H94" s="5">
        <v>90</v>
      </c>
      <c r="I94" s="5">
        <f t="shared" si="23"/>
        <v>1816098</v>
      </c>
    </row>
    <row r="95" spans="2:9" x14ac:dyDescent="0.25">
      <c r="B95" s="5">
        <f t="shared" si="17"/>
        <v>1680006</v>
      </c>
      <c r="C95" s="5">
        <f t="shared" si="18"/>
        <v>1754121</v>
      </c>
      <c r="D95" s="5">
        <f t="shared" si="19"/>
        <v>1803534</v>
      </c>
      <c r="E95" s="5">
        <f t="shared" si="20"/>
        <v>1828245</v>
      </c>
      <c r="F95" s="5">
        <f t="shared" si="21"/>
        <v>1852965</v>
      </c>
      <c r="G95" s="5">
        <f t="shared" si="22"/>
        <v>1877658</v>
      </c>
      <c r="H95" s="5">
        <v>91</v>
      </c>
      <c r="I95" s="5">
        <f t="shared" si="23"/>
        <v>1877658</v>
      </c>
    </row>
    <row r="96" spans="2:9" x14ac:dyDescent="0.25">
      <c r="B96" s="5">
        <f t="shared" si="17"/>
        <v>1736316</v>
      </c>
      <c r="C96" s="5">
        <f t="shared" si="18"/>
        <v>1812916</v>
      </c>
      <c r="D96" s="5">
        <f t="shared" si="19"/>
        <v>1863985</v>
      </c>
      <c r="E96" s="5">
        <f t="shared" si="20"/>
        <v>1889524</v>
      </c>
      <c r="F96" s="5">
        <f t="shared" si="21"/>
        <v>1915072</v>
      </c>
      <c r="G96" s="5">
        <f t="shared" si="22"/>
        <v>1940593</v>
      </c>
      <c r="H96" s="5">
        <v>92</v>
      </c>
      <c r="I96" s="5">
        <f t="shared" si="23"/>
        <v>1940593</v>
      </c>
    </row>
    <row r="97" spans="2:9" x14ac:dyDescent="0.25">
      <c r="B97" s="5">
        <f t="shared" si="17"/>
        <v>1793871</v>
      </c>
      <c r="C97" s="5">
        <f t="shared" si="18"/>
        <v>1873010</v>
      </c>
      <c r="D97" s="5">
        <f t="shared" si="19"/>
        <v>1925772</v>
      </c>
      <c r="E97" s="5">
        <f t="shared" si="20"/>
        <v>1952157</v>
      </c>
      <c r="F97" s="5">
        <f t="shared" si="21"/>
        <v>1978552</v>
      </c>
      <c r="G97" s="5">
        <f t="shared" si="22"/>
        <v>2004919</v>
      </c>
      <c r="H97" s="5">
        <v>93</v>
      </c>
      <c r="I97" s="5">
        <f t="shared" si="23"/>
        <v>2004919</v>
      </c>
    </row>
    <row r="98" spans="2:9" x14ac:dyDescent="0.25">
      <c r="B98" s="5">
        <f t="shared" si="17"/>
        <v>1852684</v>
      </c>
      <c r="C98" s="5">
        <f t="shared" si="18"/>
        <v>1934417</v>
      </c>
      <c r="D98" s="5">
        <f t="shared" si="19"/>
        <v>1988909</v>
      </c>
      <c r="E98" s="5">
        <f t="shared" si="20"/>
        <v>2016159</v>
      </c>
      <c r="F98" s="5">
        <f t="shared" si="21"/>
        <v>2043419</v>
      </c>
      <c r="G98" s="5">
        <f t="shared" si="22"/>
        <v>2070651</v>
      </c>
      <c r="H98" s="5">
        <v>94</v>
      </c>
      <c r="I98" s="5">
        <f t="shared" si="23"/>
        <v>2070651</v>
      </c>
    </row>
    <row r="99" spans="2:9" x14ac:dyDescent="0.25">
      <c r="B99" s="5">
        <f t="shared" si="17"/>
        <v>1912768</v>
      </c>
      <c r="C99" s="5">
        <f t="shared" si="18"/>
        <v>1997152</v>
      </c>
      <c r="D99" s="5">
        <f t="shared" si="19"/>
        <v>2053411</v>
      </c>
      <c r="E99" s="5">
        <f t="shared" si="20"/>
        <v>2081545</v>
      </c>
      <c r="F99" s="5">
        <f t="shared" si="21"/>
        <v>2109689</v>
      </c>
      <c r="G99" s="5">
        <f t="shared" si="22"/>
        <v>2137804</v>
      </c>
      <c r="H99" s="5">
        <v>95</v>
      </c>
      <c r="I99" s="5">
        <f t="shared" si="23"/>
        <v>2137804</v>
      </c>
    </row>
    <row r="100" spans="2:9" x14ac:dyDescent="0.25">
      <c r="B100" s="5">
        <f t="shared" si="17"/>
        <v>1974138</v>
      </c>
      <c r="C100" s="5">
        <f t="shared" si="18"/>
        <v>2061229</v>
      </c>
      <c r="D100" s="5">
        <f t="shared" si="19"/>
        <v>2119293</v>
      </c>
      <c r="E100" s="5">
        <f t="shared" si="20"/>
        <v>2148330</v>
      </c>
      <c r="F100" s="5">
        <f t="shared" si="21"/>
        <v>2177376</v>
      </c>
      <c r="G100" s="5">
        <f t="shared" si="22"/>
        <v>2206394</v>
      </c>
      <c r="H100" s="5">
        <v>96</v>
      </c>
      <c r="I100" s="5">
        <f t="shared" si="23"/>
        <v>2206394</v>
      </c>
    </row>
    <row r="101" spans="2:9" x14ac:dyDescent="0.25">
      <c r="B101" s="5">
        <f t="shared" si="17"/>
        <v>2036806</v>
      </c>
      <c r="C101" s="5">
        <f t="shared" si="18"/>
        <v>2126662</v>
      </c>
      <c r="D101" s="5">
        <f t="shared" si="19"/>
        <v>2186569</v>
      </c>
      <c r="E101" s="5">
        <f t="shared" si="20"/>
        <v>2216528</v>
      </c>
      <c r="F101" s="5">
        <f t="shared" si="21"/>
        <v>2246496</v>
      </c>
      <c r="G101" s="5">
        <f t="shared" si="22"/>
        <v>2276435</v>
      </c>
      <c r="H101" s="5">
        <v>97</v>
      </c>
      <c r="I101" s="5">
        <f t="shared" si="23"/>
        <v>2276435</v>
      </c>
    </row>
    <row r="102" spans="2:9" x14ac:dyDescent="0.25">
      <c r="B102" s="5">
        <f t="shared" si="17"/>
        <v>2100787</v>
      </c>
      <c r="C102" s="5">
        <f t="shared" si="18"/>
        <v>2193465</v>
      </c>
      <c r="D102" s="5">
        <f t="shared" si="19"/>
        <v>2255254</v>
      </c>
      <c r="E102" s="5">
        <f t="shared" si="20"/>
        <v>2286154</v>
      </c>
      <c r="F102" s="5">
        <f t="shared" si="21"/>
        <v>2317063</v>
      </c>
      <c r="G102" s="5">
        <f t="shared" si="22"/>
        <v>2347943</v>
      </c>
      <c r="H102" s="5">
        <v>98</v>
      </c>
      <c r="I102" s="5">
        <f t="shared" si="23"/>
        <v>2347943</v>
      </c>
    </row>
    <row r="103" spans="2:9" x14ac:dyDescent="0.25">
      <c r="B103" s="5">
        <f t="shared" si="17"/>
        <v>2166094</v>
      </c>
      <c r="C103" s="5">
        <f t="shared" si="18"/>
        <v>2261653</v>
      </c>
      <c r="D103" s="5">
        <f t="shared" si="19"/>
        <v>2325363</v>
      </c>
      <c r="E103" s="5">
        <f t="shared" si="20"/>
        <v>2357223</v>
      </c>
      <c r="F103" s="5">
        <f t="shared" si="21"/>
        <v>2389093</v>
      </c>
      <c r="G103" s="5">
        <f t="shared" si="22"/>
        <v>2420933</v>
      </c>
      <c r="H103" s="5">
        <v>99</v>
      </c>
      <c r="I103" s="5">
        <f t="shared" si="23"/>
        <v>2420933</v>
      </c>
    </row>
  </sheetData>
  <mergeCells count="2">
    <mergeCell ref="B2:G2"/>
    <mergeCell ref="B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3"/>
  <sheetViews>
    <sheetView workbookViewId="0">
      <selection activeCell="B2" sqref="B2:H2"/>
    </sheetView>
  </sheetViews>
  <sheetFormatPr baseColWidth="10" defaultRowHeight="15" x14ac:dyDescent="0.25"/>
  <cols>
    <col min="1" max="1" width="2.85546875" style="1" customWidth="1"/>
    <col min="2" max="8" width="16.140625" style="2" customWidth="1"/>
    <col min="9" max="9" width="12.140625" style="2" customWidth="1"/>
    <col min="10" max="10" width="14.5703125" style="2" customWidth="1"/>
    <col min="11" max="16384" width="11.42578125" style="1"/>
  </cols>
  <sheetData>
    <row r="2" spans="2:10" ht="18.75" customHeight="1" x14ac:dyDescent="0.25">
      <c r="B2" s="23" t="s">
        <v>72</v>
      </c>
      <c r="C2" s="23"/>
      <c r="D2" s="23"/>
      <c r="E2" s="23"/>
      <c r="F2" s="23"/>
      <c r="G2" s="23"/>
      <c r="H2" s="23"/>
    </row>
    <row r="3" spans="2:10" ht="18.75" customHeight="1" x14ac:dyDescent="0.25">
      <c r="B3" s="7">
        <v>67</v>
      </c>
      <c r="C3" s="7">
        <v>70</v>
      </c>
      <c r="D3" s="7">
        <v>72</v>
      </c>
      <c r="E3" s="7">
        <v>74</v>
      </c>
      <c r="F3" s="7">
        <v>75</v>
      </c>
      <c r="G3" s="7">
        <v>76</v>
      </c>
      <c r="H3" s="7">
        <v>78</v>
      </c>
    </row>
    <row r="4" spans="2:10" x14ac:dyDescent="0.25">
      <c r="B4" s="24"/>
      <c r="C4" s="25"/>
      <c r="D4" s="25"/>
      <c r="E4" s="25"/>
      <c r="F4" s="25"/>
      <c r="G4" s="25"/>
      <c r="H4" s="26"/>
      <c r="I4" s="3" t="s">
        <v>43</v>
      </c>
      <c r="J4" s="3" t="s">
        <v>71</v>
      </c>
    </row>
    <row r="5" spans="2:10" x14ac:dyDescent="0.25"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1</v>
      </c>
      <c r="J5" s="5">
        <f t="shared" ref="J5:J15" si="0">B5</f>
        <v>0</v>
      </c>
    </row>
    <row r="6" spans="2:10" x14ac:dyDescent="0.25">
      <c r="B6" s="5">
        <f t="shared" ref="B6:B37" si="1">B5+INT(B$3*$I5^2 / 10)</f>
        <v>6</v>
      </c>
      <c r="C6" s="5">
        <f t="shared" ref="C6:C37" si="2">C5+INT(C$3*$I5^2 / 10)</f>
        <v>7</v>
      </c>
      <c r="D6" s="5">
        <f t="shared" ref="D6:D37" si="3">D5+INT(D$3*$I5^2 / 10)</f>
        <v>7</v>
      </c>
      <c r="E6" s="5">
        <f t="shared" ref="E6:E37" si="4">E5+INT(E$3*$I5^2 / 10)</f>
        <v>7</v>
      </c>
      <c r="F6" s="5">
        <f t="shared" ref="F6:F37" si="5">F5+INT(F$3*$I5^2 / 10)</f>
        <v>7</v>
      </c>
      <c r="G6" s="5">
        <f t="shared" ref="G6:G37" si="6">G5+INT(G$3*$I5^2 / 10)</f>
        <v>7</v>
      </c>
      <c r="H6" s="5">
        <f t="shared" ref="H6:H37" si="7">H5+INT(H$3*$I5^2 / 10)</f>
        <v>7</v>
      </c>
      <c r="I6" s="5">
        <v>2</v>
      </c>
      <c r="J6" s="5">
        <f t="shared" si="0"/>
        <v>6</v>
      </c>
    </row>
    <row r="7" spans="2:10" x14ac:dyDescent="0.25">
      <c r="B7" s="5">
        <f t="shared" si="1"/>
        <v>32</v>
      </c>
      <c r="C7" s="5">
        <f t="shared" si="2"/>
        <v>35</v>
      </c>
      <c r="D7" s="5">
        <f t="shared" si="3"/>
        <v>35</v>
      </c>
      <c r="E7" s="5">
        <f t="shared" si="4"/>
        <v>36</v>
      </c>
      <c r="F7" s="5">
        <f t="shared" si="5"/>
        <v>37</v>
      </c>
      <c r="G7" s="5">
        <f t="shared" si="6"/>
        <v>37</v>
      </c>
      <c r="H7" s="5">
        <f t="shared" si="7"/>
        <v>38</v>
      </c>
      <c r="I7" s="5">
        <v>3</v>
      </c>
      <c r="J7" s="5">
        <f t="shared" si="0"/>
        <v>32</v>
      </c>
    </row>
    <row r="8" spans="2:10" x14ac:dyDescent="0.25">
      <c r="B8" s="5">
        <f t="shared" si="1"/>
        <v>92</v>
      </c>
      <c r="C8" s="5">
        <f t="shared" si="2"/>
        <v>98</v>
      </c>
      <c r="D8" s="5">
        <f t="shared" si="3"/>
        <v>99</v>
      </c>
      <c r="E8" s="5">
        <f t="shared" si="4"/>
        <v>102</v>
      </c>
      <c r="F8" s="5">
        <f t="shared" si="5"/>
        <v>104</v>
      </c>
      <c r="G8" s="5">
        <f t="shared" si="6"/>
        <v>105</v>
      </c>
      <c r="H8" s="5">
        <f t="shared" si="7"/>
        <v>108</v>
      </c>
      <c r="I8" s="5">
        <v>4</v>
      </c>
      <c r="J8" s="5">
        <f t="shared" si="0"/>
        <v>92</v>
      </c>
    </row>
    <row r="9" spans="2:10" x14ac:dyDescent="0.25">
      <c r="B9" s="5">
        <f t="shared" si="1"/>
        <v>199</v>
      </c>
      <c r="C9" s="5">
        <f t="shared" si="2"/>
        <v>210</v>
      </c>
      <c r="D9" s="5">
        <f t="shared" si="3"/>
        <v>214</v>
      </c>
      <c r="E9" s="5">
        <f t="shared" si="4"/>
        <v>220</v>
      </c>
      <c r="F9" s="5">
        <f t="shared" si="5"/>
        <v>224</v>
      </c>
      <c r="G9" s="5">
        <f t="shared" si="6"/>
        <v>226</v>
      </c>
      <c r="H9" s="5">
        <f t="shared" si="7"/>
        <v>232</v>
      </c>
      <c r="I9" s="5">
        <v>5</v>
      </c>
      <c r="J9" s="5">
        <f t="shared" si="0"/>
        <v>199</v>
      </c>
    </row>
    <row r="10" spans="2:10" x14ac:dyDescent="0.25">
      <c r="B10" s="5">
        <f t="shared" si="1"/>
        <v>366</v>
      </c>
      <c r="C10" s="5">
        <f t="shared" si="2"/>
        <v>385</v>
      </c>
      <c r="D10" s="5">
        <f t="shared" si="3"/>
        <v>394</v>
      </c>
      <c r="E10" s="5">
        <f t="shared" si="4"/>
        <v>405</v>
      </c>
      <c r="F10" s="5">
        <f t="shared" si="5"/>
        <v>411</v>
      </c>
      <c r="G10" s="5">
        <f t="shared" si="6"/>
        <v>416</v>
      </c>
      <c r="H10" s="5">
        <f t="shared" si="7"/>
        <v>427</v>
      </c>
      <c r="I10" s="5">
        <v>6</v>
      </c>
      <c r="J10" s="5">
        <f t="shared" si="0"/>
        <v>366</v>
      </c>
    </row>
    <row r="11" spans="2:10" x14ac:dyDescent="0.25">
      <c r="B11" s="5">
        <f t="shared" si="1"/>
        <v>607</v>
      </c>
      <c r="C11" s="5">
        <f t="shared" si="2"/>
        <v>637</v>
      </c>
      <c r="D11" s="5">
        <f t="shared" si="3"/>
        <v>653</v>
      </c>
      <c r="E11" s="5">
        <f t="shared" si="4"/>
        <v>671</v>
      </c>
      <c r="F11" s="5">
        <f t="shared" si="5"/>
        <v>681</v>
      </c>
      <c r="G11" s="5">
        <f t="shared" si="6"/>
        <v>689</v>
      </c>
      <c r="H11" s="5">
        <f t="shared" si="7"/>
        <v>707</v>
      </c>
      <c r="I11" s="5">
        <v>7</v>
      </c>
      <c r="J11" s="5">
        <f t="shared" si="0"/>
        <v>607</v>
      </c>
    </row>
    <row r="12" spans="2:10" x14ac:dyDescent="0.25">
      <c r="B12" s="5">
        <f t="shared" si="1"/>
        <v>935</v>
      </c>
      <c r="C12" s="5">
        <f t="shared" si="2"/>
        <v>980</v>
      </c>
      <c r="D12" s="5">
        <f t="shared" si="3"/>
        <v>1005</v>
      </c>
      <c r="E12" s="5">
        <f t="shared" si="4"/>
        <v>1033</v>
      </c>
      <c r="F12" s="5">
        <f t="shared" si="5"/>
        <v>1048</v>
      </c>
      <c r="G12" s="5">
        <f t="shared" si="6"/>
        <v>1061</v>
      </c>
      <c r="H12" s="5">
        <f t="shared" si="7"/>
        <v>1089</v>
      </c>
      <c r="I12" s="5">
        <v>8</v>
      </c>
      <c r="J12" s="5">
        <f t="shared" si="0"/>
        <v>935</v>
      </c>
    </row>
    <row r="13" spans="2:10" x14ac:dyDescent="0.25">
      <c r="B13" s="5">
        <f t="shared" si="1"/>
        <v>1363</v>
      </c>
      <c r="C13" s="5">
        <f t="shared" si="2"/>
        <v>1428</v>
      </c>
      <c r="D13" s="5">
        <f t="shared" si="3"/>
        <v>1465</v>
      </c>
      <c r="E13" s="5">
        <f t="shared" si="4"/>
        <v>1506</v>
      </c>
      <c r="F13" s="5">
        <f t="shared" si="5"/>
        <v>1528</v>
      </c>
      <c r="G13" s="5">
        <f t="shared" si="6"/>
        <v>1547</v>
      </c>
      <c r="H13" s="5">
        <f t="shared" si="7"/>
        <v>1588</v>
      </c>
      <c r="I13" s="5">
        <v>9</v>
      </c>
      <c r="J13" s="5">
        <f t="shared" si="0"/>
        <v>1363</v>
      </c>
    </row>
    <row r="14" spans="2:10" x14ac:dyDescent="0.25">
      <c r="B14" s="5">
        <f t="shared" si="1"/>
        <v>1905</v>
      </c>
      <c r="C14" s="5">
        <f t="shared" si="2"/>
        <v>1995</v>
      </c>
      <c r="D14" s="5">
        <f t="shared" si="3"/>
        <v>2048</v>
      </c>
      <c r="E14" s="5">
        <f t="shared" si="4"/>
        <v>2105</v>
      </c>
      <c r="F14" s="5">
        <f t="shared" si="5"/>
        <v>2135</v>
      </c>
      <c r="G14" s="5">
        <f t="shared" si="6"/>
        <v>2162</v>
      </c>
      <c r="H14" s="5">
        <f t="shared" si="7"/>
        <v>2219</v>
      </c>
      <c r="I14" s="5">
        <v>10</v>
      </c>
      <c r="J14" s="5">
        <f t="shared" si="0"/>
        <v>1905</v>
      </c>
    </row>
    <row r="15" spans="2:10" x14ac:dyDescent="0.25">
      <c r="B15" s="5">
        <f t="shared" si="1"/>
        <v>2575</v>
      </c>
      <c r="C15" s="5">
        <f t="shared" si="2"/>
        <v>2695</v>
      </c>
      <c r="D15" s="5">
        <f t="shared" si="3"/>
        <v>2768</v>
      </c>
      <c r="E15" s="5">
        <f t="shared" si="4"/>
        <v>2845</v>
      </c>
      <c r="F15" s="5">
        <f t="shared" si="5"/>
        <v>2885</v>
      </c>
      <c r="G15" s="5">
        <f t="shared" si="6"/>
        <v>2922</v>
      </c>
      <c r="H15" s="5">
        <f t="shared" si="7"/>
        <v>2999</v>
      </c>
      <c r="I15" s="5">
        <v>11</v>
      </c>
      <c r="J15" s="5">
        <f t="shared" si="0"/>
        <v>2575</v>
      </c>
    </row>
    <row r="16" spans="2:10" x14ac:dyDescent="0.25">
      <c r="B16" s="5">
        <f t="shared" si="1"/>
        <v>3385</v>
      </c>
      <c r="C16" s="5">
        <f t="shared" si="2"/>
        <v>3542</v>
      </c>
      <c r="D16" s="5">
        <f t="shared" si="3"/>
        <v>3639</v>
      </c>
      <c r="E16" s="5">
        <f t="shared" si="4"/>
        <v>3740</v>
      </c>
      <c r="F16" s="5">
        <f t="shared" si="5"/>
        <v>3792</v>
      </c>
      <c r="G16" s="5">
        <f t="shared" si="6"/>
        <v>3841</v>
      </c>
      <c r="H16" s="5">
        <f t="shared" si="7"/>
        <v>3942</v>
      </c>
      <c r="I16" s="5">
        <v>12</v>
      </c>
      <c r="J16" s="5">
        <f t="shared" ref="J16:J25" si="8">C16</f>
        <v>3542</v>
      </c>
    </row>
    <row r="17" spans="2:10" x14ac:dyDescent="0.25">
      <c r="B17" s="5">
        <f t="shared" si="1"/>
        <v>4349</v>
      </c>
      <c r="C17" s="5">
        <f t="shared" si="2"/>
        <v>4550</v>
      </c>
      <c r="D17" s="5">
        <f t="shared" si="3"/>
        <v>4675</v>
      </c>
      <c r="E17" s="5">
        <f t="shared" si="4"/>
        <v>4805</v>
      </c>
      <c r="F17" s="5">
        <f t="shared" si="5"/>
        <v>4872</v>
      </c>
      <c r="G17" s="5">
        <f t="shared" si="6"/>
        <v>4935</v>
      </c>
      <c r="H17" s="5">
        <f t="shared" si="7"/>
        <v>5065</v>
      </c>
      <c r="I17" s="5">
        <v>13</v>
      </c>
      <c r="J17" s="5">
        <f t="shared" si="8"/>
        <v>4550</v>
      </c>
    </row>
    <row r="18" spans="2:10" x14ac:dyDescent="0.25">
      <c r="B18" s="5">
        <f t="shared" si="1"/>
        <v>5481</v>
      </c>
      <c r="C18" s="5">
        <f t="shared" si="2"/>
        <v>5733</v>
      </c>
      <c r="D18" s="5">
        <f t="shared" si="3"/>
        <v>5891</v>
      </c>
      <c r="E18" s="5">
        <f t="shared" si="4"/>
        <v>6055</v>
      </c>
      <c r="F18" s="5">
        <f t="shared" si="5"/>
        <v>6139</v>
      </c>
      <c r="G18" s="5">
        <f t="shared" si="6"/>
        <v>6219</v>
      </c>
      <c r="H18" s="5">
        <f t="shared" si="7"/>
        <v>6383</v>
      </c>
      <c r="I18" s="5">
        <v>14</v>
      </c>
      <c r="J18" s="5">
        <f t="shared" si="8"/>
        <v>5733</v>
      </c>
    </row>
    <row r="19" spans="2:10" x14ac:dyDescent="0.25">
      <c r="B19" s="5">
        <f t="shared" si="1"/>
        <v>6794</v>
      </c>
      <c r="C19" s="5">
        <f t="shared" si="2"/>
        <v>7105</v>
      </c>
      <c r="D19" s="5">
        <f t="shared" si="3"/>
        <v>7302</v>
      </c>
      <c r="E19" s="5">
        <f t="shared" si="4"/>
        <v>7505</v>
      </c>
      <c r="F19" s="5">
        <f t="shared" si="5"/>
        <v>7609</v>
      </c>
      <c r="G19" s="5">
        <f t="shared" si="6"/>
        <v>7708</v>
      </c>
      <c r="H19" s="5">
        <f t="shared" si="7"/>
        <v>7911</v>
      </c>
      <c r="I19" s="5">
        <v>15</v>
      </c>
      <c r="J19" s="5">
        <f t="shared" si="8"/>
        <v>7105</v>
      </c>
    </row>
    <row r="20" spans="2:10" x14ac:dyDescent="0.25">
      <c r="B20" s="5">
        <f t="shared" si="1"/>
        <v>8301</v>
      </c>
      <c r="C20" s="5">
        <f t="shared" si="2"/>
        <v>8680</v>
      </c>
      <c r="D20" s="5">
        <f t="shared" si="3"/>
        <v>8922</v>
      </c>
      <c r="E20" s="5">
        <f t="shared" si="4"/>
        <v>9170</v>
      </c>
      <c r="F20" s="5">
        <f t="shared" si="5"/>
        <v>9296</v>
      </c>
      <c r="G20" s="5">
        <f t="shared" si="6"/>
        <v>9418</v>
      </c>
      <c r="H20" s="5">
        <f t="shared" si="7"/>
        <v>9666</v>
      </c>
      <c r="I20" s="5">
        <v>16</v>
      </c>
      <c r="J20" s="5">
        <f t="shared" si="8"/>
        <v>8680</v>
      </c>
    </row>
    <row r="21" spans="2:10" x14ac:dyDescent="0.25">
      <c r="B21" s="5">
        <f t="shared" si="1"/>
        <v>10016</v>
      </c>
      <c r="C21" s="5">
        <f t="shared" si="2"/>
        <v>10472</v>
      </c>
      <c r="D21" s="5">
        <f t="shared" si="3"/>
        <v>10765</v>
      </c>
      <c r="E21" s="5">
        <f t="shared" si="4"/>
        <v>11064</v>
      </c>
      <c r="F21" s="5">
        <f t="shared" si="5"/>
        <v>11216</v>
      </c>
      <c r="G21" s="5">
        <f t="shared" si="6"/>
        <v>11363</v>
      </c>
      <c r="H21" s="5">
        <f t="shared" si="7"/>
        <v>11662</v>
      </c>
      <c r="I21" s="5">
        <v>17</v>
      </c>
      <c r="J21" s="5">
        <f t="shared" si="8"/>
        <v>10472</v>
      </c>
    </row>
    <row r="22" spans="2:10" x14ac:dyDescent="0.25">
      <c r="B22" s="5">
        <f t="shared" si="1"/>
        <v>11952</v>
      </c>
      <c r="C22" s="5">
        <f t="shared" si="2"/>
        <v>12495</v>
      </c>
      <c r="D22" s="5">
        <f t="shared" si="3"/>
        <v>12845</v>
      </c>
      <c r="E22" s="5">
        <f t="shared" si="4"/>
        <v>13202</v>
      </c>
      <c r="F22" s="5">
        <f t="shared" si="5"/>
        <v>13383</v>
      </c>
      <c r="G22" s="5">
        <f t="shared" si="6"/>
        <v>13559</v>
      </c>
      <c r="H22" s="5">
        <f t="shared" si="7"/>
        <v>13916</v>
      </c>
      <c r="I22" s="5">
        <v>18</v>
      </c>
      <c r="J22" s="5">
        <f t="shared" si="8"/>
        <v>12495</v>
      </c>
    </row>
    <row r="23" spans="2:10" x14ac:dyDescent="0.25">
      <c r="B23" s="5">
        <f t="shared" si="1"/>
        <v>14122</v>
      </c>
      <c r="C23" s="5">
        <f t="shared" si="2"/>
        <v>14763</v>
      </c>
      <c r="D23" s="5">
        <f t="shared" si="3"/>
        <v>15177</v>
      </c>
      <c r="E23" s="5">
        <f t="shared" si="4"/>
        <v>15599</v>
      </c>
      <c r="F23" s="5">
        <f t="shared" si="5"/>
        <v>15813</v>
      </c>
      <c r="G23" s="5">
        <f t="shared" si="6"/>
        <v>16021</v>
      </c>
      <c r="H23" s="5">
        <f t="shared" si="7"/>
        <v>16443</v>
      </c>
      <c r="I23" s="5">
        <v>19</v>
      </c>
      <c r="J23" s="5">
        <f t="shared" si="8"/>
        <v>14763</v>
      </c>
    </row>
    <row r="24" spans="2:10" x14ac:dyDescent="0.25">
      <c r="B24" s="5">
        <f t="shared" si="1"/>
        <v>16540</v>
      </c>
      <c r="C24" s="5">
        <f t="shared" si="2"/>
        <v>17290</v>
      </c>
      <c r="D24" s="5">
        <f t="shared" si="3"/>
        <v>17776</v>
      </c>
      <c r="E24" s="5">
        <f t="shared" si="4"/>
        <v>18270</v>
      </c>
      <c r="F24" s="5">
        <f t="shared" si="5"/>
        <v>18520</v>
      </c>
      <c r="G24" s="5">
        <f t="shared" si="6"/>
        <v>18764</v>
      </c>
      <c r="H24" s="5">
        <f t="shared" si="7"/>
        <v>19258</v>
      </c>
      <c r="I24" s="5">
        <v>20</v>
      </c>
      <c r="J24" s="5">
        <f t="shared" si="8"/>
        <v>17290</v>
      </c>
    </row>
    <row r="25" spans="2:10" x14ac:dyDescent="0.25">
      <c r="B25" s="5">
        <f t="shared" si="1"/>
        <v>19220</v>
      </c>
      <c r="C25" s="5">
        <f t="shared" si="2"/>
        <v>20090</v>
      </c>
      <c r="D25" s="5">
        <f t="shared" si="3"/>
        <v>20656</v>
      </c>
      <c r="E25" s="5">
        <f t="shared" si="4"/>
        <v>21230</v>
      </c>
      <c r="F25" s="5">
        <f t="shared" si="5"/>
        <v>21520</v>
      </c>
      <c r="G25" s="5">
        <f t="shared" si="6"/>
        <v>21804</v>
      </c>
      <c r="H25" s="5">
        <f t="shared" si="7"/>
        <v>22378</v>
      </c>
      <c r="I25" s="5">
        <v>21</v>
      </c>
      <c r="J25" s="5">
        <f t="shared" si="8"/>
        <v>20090</v>
      </c>
    </row>
    <row r="26" spans="2:10" x14ac:dyDescent="0.25">
      <c r="B26" s="5">
        <f t="shared" si="1"/>
        <v>22174</v>
      </c>
      <c r="C26" s="5">
        <f t="shared" si="2"/>
        <v>23177</v>
      </c>
      <c r="D26" s="5">
        <f t="shared" si="3"/>
        <v>23831</v>
      </c>
      <c r="E26" s="5">
        <f t="shared" si="4"/>
        <v>24493</v>
      </c>
      <c r="F26" s="5">
        <f t="shared" si="5"/>
        <v>24827</v>
      </c>
      <c r="G26" s="5">
        <f t="shared" si="6"/>
        <v>25155</v>
      </c>
      <c r="H26" s="5">
        <f t="shared" si="7"/>
        <v>25817</v>
      </c>
      <c r="I26" s="5">
        <v>22</v>
      </c>
      <c r="J26" s="5">
        <f t="shared" ref="J26:J35" si="9">D26</f>
        <v>23831</v>
      </c>
    </row>
    <row r="27" spans="2:10" x14ac:dyDescent="0.25">
      <c r="B27" s="5">
        <f t="shared" si="1"/>
        <v>25416</v>
      </c>
      <c r="C27" s="5">
        <f t="shared" si="2"/>
        <v>26565</v>
      </c>
      <c r="D27" s="5">
        <f t="shared" si="3"/>
        <v>27315</v>
      </c>
      <c r="E27" s="5">
        <f t="shared" si="4"/>
        <v>28074</v>
      </c>
      <c r="F27" s="5">
        <f t="shared" si="5"/>
        <v>28457</v>
      </c>
      <c r="G27" s="5">
        <f t="shared" si="6"/>
        <v>28833</v>
      </c>
      <c r="H27" s="5">
        <f t="shared" si="7"/>
        <v>29592</v>
      </c>
      <c r="I27" s="5">
        <v>23</v>
      </c>
      <c r="J27" s="5">
        <f t="shared" si="9"/>
        <v>27315</v>
      </c>
    </row>
    <row r="28" spans="2:10" x14ac:dyDescent="0.25">
      <c r="B28" s="5">
        <f t="shared" si="1"/>
        <v>28960</v>
      </c>
      <c r="C28" s="5">
        <f t="shared" si="2"/>
        <v>30268</v>
      </c>
      <c r="D28" s="5">
        <f t="shared" si="3"/>
        <v>31123</v>
      </c>
      <c r="E28" s="5">
        <f t="shared" si="4"/>
        <v>31988</v>
      </c>
      <c r="F28" s="5">
        <f t="shared" si="5"/>
        <v>32424</v>
      </c>
      <c r="G28" s="5">
        <f t="shared" si="6"/>
        <v>32853</v>
      </c>
      <c r="H28" s="5">
        <f t="shared" si="7"/>
        <v>33718</v>
      </c>
      <c r="I28" s="5">
        <v>24</v>
      </c>
      <c r="J28" s="5">
        <f t="shared" si="9"/>
        <v>31123</v>
      </c>
    </row>
    <row r="29" spans="2:10" x14ac:dyDescent="0.25">
      <c r="B29" s="5">
        <f t="shared" si="1"/>
        <v>32819</v>
      </c>
      <c r="C29" s="5">
        <f t="shared" si="2"/>
        <v>34300</v>
      </c>
      <c r="D29" s="5">
        <f t="shared" si="3"/>
        <v>35270</v>
      </c>
      <c r="E29" s="5">
        <f t="shared" si="4"/>
        <v>36250</v>
      </c>
      <c r="F29" s="5">
        <f t="shared" si="5"/>
        <v>36744</v>
      </c>
      <c r="G29" s="5">
        <f t="shared" si="6"/>
        <v>37230</v>
      </c>
      <c r="H29" s="5">
        <f t="shared" si="7"/>
        <v>38210</v>
      </c>
      <c r="I29" s="5">
        <v>25</v>
      </c>
      <c r="J29" s="5">
        <f t="shared" si="9"/>
        <v>35270</v>
      </c>
    </row>
    <row r="30" spans="2:10" x14ac:dyDescent="0.25">
      <c r="B30" s="5">
        <f t="shared" si="1"/>
        <v>37006</v>
      </c>
      <c r="C30" s="5">
        <f t="shared" si="2"/>
        <v>38675</v>
      </c>
      <c r="D30" s="5">
        <f t="shared" si="3"/>
        <v>39770</v>
      </c>
      <c r="E30" s="5">
        <f t="shared" si="4"/>
        <v>40875</v>
      </c>
      <c r="F30" s="5">
        <f t="shared" si="5"/>
        <v>41431</v>
      </c>
      <c r="G30" s="5">
        <f t="shared" si="6"/>
        <v>41980</v>
      </c>
      <c r="H30" s="5">
        <f t="shared" si="7"/>
        <v>43085</v>
      </c>
      <c r="I30" s="5">
        <v>26</v>
      </c>
      <c r="J30" s="5">
        <f t="shared" si="9"/>
        <v>39770</v>
      </c>
    </row>
    <row r="31" spans="2:10" x14ac:dyDescent="0.25">
      <c r="B31" s="5">
        <f t="shared" si="1"/>
        <v>41535</v>
      </c>
      <c r="C31" s="5">
        <f t="shared" si="2"/>
        <v>43407</v>
      </c>
      <c r="D31" s="5">
        <f t="shared" si="3"/>
        <v>44637</v>
      </c>
      <c r="E31" s="5">
        <f t="shared" si="4"/>
        <v>45877</v>
      </c>
      <c r="F31" s="5">
        <f t="shared" si="5"/>
        <v>46501</v>
      </c>
      <c r="G31" s="5">
        <f t="shared" si="6"/>
        <v>47117</v>
      </c>
      <c r="H31" s="5">
        <f t="shared" si="7"/>
        <v>48357</v>
      </c>
      <c r="I31" s="5">
        <v>27</v>
      </c>
      <c r="J31" s="5">
        <f t="shared" si="9"/>
        <v>44637</v>
      </c>
    </row>
    <row r="32" spans="2:10" x14ac:dyDescent="0.25">
      <c r="B32" s="5">
        <f t="shared" si="1"/>
        <v>46419</v>
      </c>
      <c r="C32" s="5">
        <f t="shared" si="2"/>
        <v>48510</v>
      </c>
      <c r="D32" s="5">
        <f t="shared" si="3"/>
        <v>49885</v>
      </c>
      <c r="E32" s="5">
        <f t="shared" si="4"/>
        <v>51271</v>
      </c>
      <c r="F32" s="5">
        <f t="shared" si="5"/>
        <v>51968</v>
      </c>
      <c r="G32" s="5">
        <f t="shared" si="6"/>
        <v>52657</v>
      </c>
      <c r="H32" s="5">
        <f t="shared" si="7"/>
        <v>54043</v>
      </c>
      <c r="I32" s="5">
        <v>28</v>
      </c>
      <c r="J32" s="5">
        <f t="shared" si="9"/>
        <v>49885</v>
      </c>
    </row>
    <row r="33" spans="2:10" x14ac:dyDescent="0.25">
      <c r="B33" s="5">
        <f t="shared" si="1"/>
        <v>51671</v>
      </c>
      <c r="C33" s="5">
        <f t="shared" si="2"/>
        <v>53998</v>
      </c>
      <c r="D33" s="5">
        <f t="shared" si="3"/>
        <v>55529</v>
      </c>
      <c r="E33" s="5">
        <f t="shared" si="4"/>
        <v>57072</v>
      </c>
      <c r="F33" s="5">
        <f t="shared" si="5"/>
        <v>57848</v>
      </c>
      <c r="G33" s="5">
        <f t="shared" si="6"/>
        <v>58615</v>
      </c>
      <c r="H33" s="5">
        <f t="shared" si="7"/>
        <v>60158</v>
      </c>
      <c r="I33" s="5">
        <v>29</v>
      </c>
      <c r="J33" s="5">
        <f t="shared" si="9"/>
        <v>55529</v>
      </c>
    </row>
    <row r="34" spans="2:10" x14ac:dyDescent="0.25">
      <c r="B34" s="5">
        <f t="shared" si="1"/>
        <v>57305</v>
      </c>
      <c r="C34" s="5">
        <f t="shared" si="2"/>
        <v>59885</v>
      </c>
      <c r="D34" s="5">
        <f t="shared" si="3"/>
        <v>61584</v>
      </c>
      <c r="E34" s="5">
        <f t="shared" si="4"/>
        <v>63295</v>
      </c>
      <c r="F34" s="5">
        <f t="shared" si="5"/>
        <v>64155</v>
      </c>
      <c r="G34" s="5">
        <f t="shared" si="6"/>
        <v>65006</v>
      </c>
      <c r="H34" s="5">
        <f t="shared" si="7"/>
        <v>66717</v>
      </c>
      <c r="I34" s="5">
        <v>30</v>
      </c>
      <c r="J34" s="5">
        <f t="shared" si="9"/>
        <v>61584</v>
      </c>
    </row>
    <row r="35" spans="2:10" x14ac:dyDescent="0.25">
      <c r="B35" s="5">
        <f t="shared" si="1"/>
        <v>63335</v>
      </c>
      <c r="C35" s="5">
        <f t="shared" si="2"/>
        <v>66185</v>
      </c>
      <c r="D35" s="5">
        <f t="shared" si="3"/>
        <v>68064</v>
      </c>
      <c r="E35" s="5">
        <f t="shared" si="4"/>
        <v>69955</v>
      </c>
      <c r="F35" s="5">
        <f t="shared" si="5"/>
        <v>70905</v>
      </c>
      <c r="G35" s="5">
        <f t="shared" si="6"/>
        <v>71846</v>
      </c>
      <c r="H35" s="5">
        <f t="shared" si="7"/>
        <v>73737</v>
      </c>
      <c r="I35" s="5">
        <v>31</v>
      </c>
      <c r="J35" s="5">
        <f t="shared" si="9"/>
        <v>68064</v>
      </c>
    </row>
    <row r="36" spans="2:10" x14ac:dyDescent="0.25">
      <c r="B36" s="5">
        <f t="shared" si="1"/>
        <v>69773</v>
      </c>
      <c r="C36" s="5">
        <f t="shared" si="2"/>
        <v>72912</v>
      </c>
      <c r="D36" s="5">
        <f t="shared" si="3"/>
        <v>74983</v>
      </c>
      <c r="E36" s="5">
        <f t="shared" si="4"/>
        <v>77066</v>
      </c>
      <c r="F36" s="5">
        <f t="shared" si="5"/>
        <v>78112</v>
      </c>
      <c r="G36" s="5">
        <f t="shared" si="6"/>
        <v>79149</v>
      </c>
      <c r="H36" s="5">
        <f t="shared" si="7"/>
        <v>81232</v>
      </c>
      <c r="I36" s="5">
        <v>32</v>
      </c>
      <c r="J36" s="5">
        <f t="shared" ref="J36:J45" si="10">E36</f>
        <v>77066</v>
      </c>
    </row>
    <row r="37" spans="2:10" x14ac:dyDescent="0.25">
      <c r="B37" s="5">
        <f t="shared" si="1"/>
        <v>76633</v>
      </c>
      <c r="C37" s="5">
        <f t="shared" si="2"/>
        <v>80080</v>
      </c>
      <c r="D37" s="5">
        <f t="shared" si="3"/>
        <v>82355</v>
      </c>
      <c r="E37" s="5">
        <f t="shared" si="4"/>
        <v>84643</v>
      </c>
      <c r="F37" s="5">
        <f t="shared" si="5"/>
        <v>85792</v>
      </c>
      <c r="G37" s="5">
        <f t="shared" si="6"/>
        <v>86931</v>
      </c>
      <c r="H37" s="5">
        <f t="shared" si="7"/>
        <v>89219</v>
      </c>
      <c r="I37" s="5">
        <v>33</v>
      </c>
      <c r="J37" s="5">
        <f t="shared" si="10"/>
        <v>84643</v>
      </c>
    </row>
    <row r="38" spans="2:10" x14ac:dyDescent="0.25">
      <c r="B38" s="5">
        <f t="shared" ref="B38:B69" si="11">B37+INT(B$3*$I37^2 / 10)</f>
        <v>83929</v>
      </c>
      <c r="C38" s="5">
        <f t="shared" ref="C38:C69" si="12">C37+INT(C$3*$I37^2 / 10)</f>
        <v>87703</v>
      </c>
      <c r="D38" s="5">
        <f t="shared" ref="D38:D69" si="13">D37+INT(D$3*$I37^2 / 10)</f>
        <v>90195</v>
      </c>
      <c r="E38" s="5">
        <f t="shared" ref="E38:E69" si="14">E37+INT(E$3*$I37^2 / 10)</f>
        <v>92701</v>
      </c>
      <c r="F38" s="5">
        <f t="shared" ref="F38:F69" si="15">F37+INT(F$3*$I37^2 / 10)</f>
        <v>93959</v>
      </c>
      <c r="G38" s="5">
        <f t="shared" ref="G38:G69" si="16">G37+INT(G$3*$I37^2 / 10)</f>
        <v>95207</v>
      </c>
      <c r="H38" s="5">
        <f t="shared" ref="H38:H69" si="17">H37+INT(H$3*$I37^2 / 10)</f>
        <v>97713</v>
      </c>
      <c r="I38" s="5">
        <v>34</v>
      </c>
      <c r="J38" s="5">
        <f t="shared" si="10"/>
        <v>92701</v>
      </c>
    </row>
    <row r="39" spans="2:10" x14ac:dyDescent="0.25">
      <c r="B39" s="5">
        <f t="shared" si="11"/>
        <v>91674</v>
      </c>
      <c r="C39" s="5">
        <f t="shared" si="12"/>
        <v>95795</v>
      </c>
      <c r="D39" s="5">
        <f t="shared" si="13"/>
        <v>98518</v>
      </c>
      <c r="E39" s="5">
        <f t="shared" si="14"/>
        <v>101255</v>
      </c>
      <c r="F39" s="5">
        <f t="shared" si="15"/>
        <v>102629</v>
      </c>
      <c r="G39" s="5">
        <f t="shared" si="16"/>
        <v>103992</v>
      </c>
      <c r="H39" s="5">
        <f t="shared" si="17"/>
        <v>106729</v>
      </c>
      <c r="I39" s="5">
        <v>35</v>
      </c>
      <c r="J39" s="5">
        <f t="shared" si="10"/>
        <v>101255</v>
      </c>
    </row>
    <row r="40" spans="2:10" x14ac:dyDescent="0.25">
      <c r="B40" s="5">
        <f t="shared" si="11"/>
        <v>99881</v>
      </c>
      <c r="C40" s="5">
        <f t="shared" si="12"/>
        <v>104370</v>
      </c>
      <c r="D40" s="5">
        <f t="shared" si="13"/>
        <v>107338</v>
      </c>
      <c r="E40" s="5">
        <f t="shared" si="14"/>
        <v>110320</v>
      </c>
      <c r="F40" s="5">
        <f t="shared" si="15"/>
        <v>111816</v>
      </c>
      <c r="G40" s="5">
        <f t="shared" si="16"/>
        <v>113302</v>
      </c>
      <c r="H40" s="5">
        <f t="shared" si="17"/>
        <v>116284</v>
      </c>
      <c r="I40" s="5">
        <v>36</v>
      </c>
      <c r="J40" s="5">
        <f t="shared" si="10"/>
        <v>110320</v>
      </c>
    </row>
    <row r="41" spans="2:10" x14ac:dyDescent="0.25">
      <c r="B41" s="5">
        <f t="shared" si="11"/>
        <v>108564</v>
      </c>
      <c r="C41" s="5">
        <f t="shared" si="12"/>
        <v>113442</v>
      </c>
      <c r="D41" s="5">
        <f t="shared" si="13"/>
        <v>116669</v>
      </c>
      <c r="E41" s="5">
        <f t="shared" si="14"/>
        <v>119910</v>
      </c>
      <c r="F41" s="5">
        <f t="shared" si="15"/>
        <v>121536</v>
      </c>
      <c r="G41" s="5">
        <f t="shared" si="16"/>
        <v>123151</v>
      </c>
      <c r="H41" s="5">
        <f t="shared" si="17"/>
        <v>126392</v>
      </c>
      <c r="I41" s="5">
        <v>37</v>
      </c>
      <c r="J41" s="5">
        <f t="shared" si="10"/>
        <v>119910</v>
      </c>
    </row>
    <row r="42" spans="2:10" x14ac:dyDescent="0.25">
      <c r="B42" s="5">
        <f t="shared" si="11"/>
        <v>117736</v>
      </c>
      <c r="C42" s="5">
        <f t="shared" si="12"/>
        <v>123025</v>
      </c>
      <c r="D42" s="5">
        <f t="shared" si="13"/>
        <v>126525</v>
      </c>
      <c r="E42" s="5">
        <f t="shared" si="14"/>
        <v>130040</v>
      </c>
      <c r="F42" s="5">
        <f t="shared" si="15"/>
        <v>131803</v>
      </c>
      <c r="G42" s="5">
        <f t="shared" si="16"/>
        <v>133555</v>
      </c>
      <c r="H42" s="5">
        <f t="shared" si="17"/>
        <v>137070</v>
      </c>
      <c r="I42" s="5">
        <v>38</v>
      </c>
      <c r="J42" s="5">
        <f t="shared" si="10"/>
        <v>130040</v>
      </c>
    </row>
    <row r="43" spans="2:10" x14ac:dyDescent="0.25">
      <c r="B43" s="5">
        <f t="shared" si="11"/>
        <v>127410</v>
      </c>
      <c r="C43" s="5">
        <f t="shared" si="12"/>
        <v>133133</v>
      </c>
      <c r="D43" s="5">
        <f t="shared" si="13"/>
        <v>136921</v>
      </c>
      <c r="E43" s="5">
        <f t="shared" si="14"/>
        <v>140725</v>
      </c>
      <c r="F43" s="5">
        <f t="shared" si="15"/>
        <v>142633</v>
      </c>
      <c r="G43" s="5">
        <f t="shared" si="16"/>
        <v>144529</v>
      </c>
      <c r="H43" s="5">
        <f t="shared" si="17"/>
        <v>148333</v>
      </c>
      <c r="I43" s="5">
        <v>39</v>
      </c>
      <c r="J43" s="5">
        <f t="shared" si="10"/>
        <v>140725</v>
      </c>
    </row>
    <row r="44" spans="2:10" x14ac:dyDescent="0.25">
      <c r="B44" s="5">
        <f t="shared" si="11"/>
        <v>137600</v>
      </c>
      <c r="C44" s="5">
        <f t="shared" si="12"/>
        <v>143780</v>
      </c>
      <c r="D44" s="5">
        <f t="shared" si="13"/>
        <v>147872</v>
      </c>
      <c r="E44" s="5">
        <f t="shared" si="14"/>
        <v>151980</v>
      </c>
      <c r="F44" s="5">
        <f t="shared" si="15"/>
        <v>154040</v>
      </c>
      <c r="G44" s="5">
        <f t="shared" si="16"/>
        <v>156088</v>
      </c>
      <c r="H44" s="5">
        <f t="shared" si="17"/>
        <v>160196</v>
      </c>
      <c r="I44" s="5">
        <v>40</v>
      </c>
      <c r="J44" s="5">
        <f t="shared" si="10"/>
        <v>151980</v>
      </c>
    </row>
    <row r="45" spans="2:10" x14ac:dyDescent="0.25">
      <c r="B45" s="5">
        <f t="shared" si="11"/>
        <v>148320</v>
      </c>
      <c r="C45" s="5">
        <f t="shared" si="12"/>
        <v>154980</v>
      </c>
      <c r="D45" s="5">
        <f t="shared" si="13"/>
        <v>159392</v>
      </c>
      <c r="E45" s="5">
        <f t="shared" si="14"/>
        <v>163820</v>
      </c>
      <c r="F45" s="5">
        <f t="shared" si="15"/>
        <v>166040</v>
      </c>
      <c r="G45" s="5">
        <f t="shared" si="16"/>
        <v>168248</v>
      </c>
      <c r="H45" s="5">
        <f t="shared" si="17"/>
        <v>172676</v>
      </c>
      <c r="I45" s="5">
        <v>41</v>
      </c>
      <c r="J45" s="5">
        <f t="shared" si="10"/>
        <v>163820</v>
      </c>
    </row>
    <row r="46" spans="2:10" x14ac:dyDescent="0.25">
      <c r="B46" s="5">
        <f t="shared" si="11"/>
        <v>159582</v>
      </c>
      <c r="C46" s="5">
        <f t="shared" si="12"/>
        <v>166747</v>
      </c>
      <c r="D46" s="5">
        <f t="shared" si="13"/>
        <v>171495</v>
      </c>
      <c r="E46" s="5">
        <f t="shared" si="14"/>
        <v>176259</v>
      </c>
      <c r="F46" s="5">
        <f t="shared" si="15"/>
        <v>178647</v>
      </c>
      <c r="G46" s="5">
        <f t="shared" si="16"/>
        <v>181023</v>
      </c>
      <c r="H46" s="5">
        <f t="shared" si="17"/>
        <v>185787</v>
      </c>
      <c r="I46" s="5">
        <v>42</v>
      </c>
      <c r="J46" s="5">
        <f t="shared" ref="J46:J54" si="18">E46</f>
        <v>176259</v>
      </c>
    </row>
    <row r="47" spans="2:10" x14ac:dyDescent="0.25">
      <c r="B47" s="5">
        <f t="shared" si="11"/>
        <v>171400</v>
      </c>
      <c r="C47" s="5">
        <f t="shared" si="12"/>
        <v>179095</v>
      </c>
      <c r="D47" s="5">
        <f t="shared" si="13"/>
        <v>184195</v>
      </c>
      <c r="E47" s="5">
        <f t="shared" si="14"/>
        <v>189312</v>
      </c>
      <c r="F47" s="5">
        <f t="shared" si="15"/>
        <v>191877</v>
      </c>
      <c r="G47" s="5">
        <f t="shared" si="16"/>
        <v>194429</v>
      </c>
      <c r="H47" s="5">
        <f t="shared" si="17"/>
        <v>199546</v>
      </c>
      <c r="I47" s="5">
        <v>43</v>
      </c>
      <c r="J47" s="5">
        <f t="shared" si="18"/>
        <v>189312</v>
      </c>
    </row>
    <row r="48" spans="2:10" x14ac:dyDescent="0.25">
      <c r="B48" s="5">
        <f t="shared" si="11"/>
        <v>183788</v>
      </c>
      <c r="C48" s="5">
        <f t="shared" si="12"/>
        <v>192038</v>
      </c>
      <c r="D48" s="5">
        <f t="shared" si="13"/>
        <v>197507</v>
      </c>
      <c r="E48" s="5">
        <f t="shared" si="14"/>
        <v>202994</v>
      </c>
      <c r="F48" s="5">
        <f t="shared" si="15"/>
        <v>205744</v>
      </c>
      <c r="G48" s="5">
        <f t="shared" si="16"/>
        <v>208481</v>
      </c>
      <c r="H48" s="5">
        <f t="shared" si="17"/>
        <v>213968</v>
      </c>
      <c r="I48" s="5">
        <v>44</v>
      </c>
      <c r="J48" s="5">
        <f t="shared" si="18"/>
        <v>202994</v>
      </c>
    </row>
    <row r="49" spans="2:10" x14ac:dyDescent="0.25">
      <c r="B49" s="5">
        <f t="shared" si="11"/>
        <v>196759</v>
      </c>
      <c r="C49" s="5">
        <f t="shared" si="12"/>
        <v>205590</v>
      </c>
      <c r="D49" s="5">
        <f t="shared" si="13"/>
        <v>211446</v>
      </c>
      <c r="E49" s="5">
        <f t="shared" si="14"/>
        <v>217320</v>
      </c>
      <c r="F49" s="5">
        <f t="shared" si="15"/>
        <v>220264</v>
      </c>
      <c r="G49" s="5">
        <f t="shared" si="16"/>
        <v>223194</v>
      </c>
      <c r="H49" s="5">
        <f t="shared" si="17"/>
        <v>229068</v>
      </c>
      <c r="I49" s="5">
        <v>45</v>
      </c>
      <c r="J49" s="5">
        <f t="shared" si="18"/>
        <v>217320</v>
      </c>
    </row>
    <row r="50" spans="2:10" x14ac:dyDescent="0.25">
      <c r="B50" s="5">
        <f t="shared" si="11"/>
        <v>210326</v>
      </c>
      <c r="C50" s="5">
        <f t="shared" si="12"/>
        <v>219765</v>
      </c>
      <c r="D50" s="5">
        <f t="shared" si="13"/>
        <v>226026</v>
      </c>
      <c r="E50" s="5">
        <f t="shared" si="14"/>
        <v>232305</v>
      </c>
      <c r="F50" s="5">
        <f t="shared" si="15"/>
        <v>235451</v>
      </c>
      <c r="G50" s="5">
        <f t="shared" si="16"/>
        <v>238584</v>
      </c>
      <c r="H50" s="5">
        <f t="shared" si="17"/>
        <v>244863</v>
      </c>
      <c r="I50" s="5">
        <v>46</v>
      </c>
      <c r="J50" s="5">
        <f t="shared" si="18"/>
        <v>232305</v>
      </c>
    </row>
    <row r="51" spans="2:10" x14ac:dyDescent="0.25">
      <c r="B51" s="5">
        <f t="shared" si="11"/>
        <v>224503</v>
      </c>
      <c r="C51" s="5">
        <f t="shared" si="12"/>
        <v>234577</v>
      </c>
      <c r="D51" s="5">
        <f t="shared" si="13"/>
        <v>241261</v>
      </c>
      <c r="E51" s="5">
        <f t="shared" si="14"/>
        <v>247963</v>
      </c>
      <c r="F51" s="5">
        <f t="shared" si="15"/>
        <v>251321</v>
      </c>
      <c r="G51" s="5">
        <f t="shared" si="16"/>
        <v>254665</v>
      </c>
      <c r="H51" s="5">
        <f t="shared" si="17"/>
        <v>261367</v>
      </c>
      <c r="I51" s="5">
        <v>47</v>
      </c>
      <c r="J51" s="5">
        <f t="shared" si="18"/>
        <v>247963</v>
      </c>
    </row>
    <row r="52" spans="2:10" x14ac:dyDescent="0.25">
      <c r="B52" s="5">
        <f t="shared" si="11"/>
        <v>239303</v>
      </c>
      <c r="C52" s="5">
        <f t="shared" si="12"/>
        <v>250040</v>
      </c>
      <c r="D52" s="5">
        <f t="shared" si="13"/>
        <v>257165</v>
      </c>
      <c r="E52" s="5">
        <f t="shared" si="14"/>
        <v>264309</v>
      </c>
      <c r="F52" s="5">
        <f t="shared" si="15"/>
        <v>267888</v>
      </c>
      <c r="G52" s="5">
        <f t="shared" si="16"/>
        <v>271453</v>
      </c>
      <c r="H52" s="5">
        <f t="shared" si="17"/>
        <v>278597</v>
      </c>
      <c r="I52" s="5">
        <v>48</v>
      </c>
      <c r="J52" s="5">
        <f t="shared" si="18"/>
        <v>264309</v>
      </c>
    </row>
    <row r="53" spans="2:10" x14ac:dyDescent="0.25">
      <c r="B53" s="5">
        <f t="shared" si="11"/>
        <v>254739</v>
      </c>
      <c r="C53" s="5">
        <f t="shared" si="12"/>
        <v>266168</v>
      </c>
      <c r="D53" s="5">
        <f t="shared" si="13"/>
        <v>273753</v>
      </c>
      <c r="E53" s="5">
        <f t="shared" si="14"/>
        <v>281358</v>
      </c>
      <c r="F53" s="5">
        <f t="shared" si="15"/>
        <v>285168</v>
      </c>
      <c r="G53" s="5">
        <f t="shared" si="16"/>
        <v>288963</v>
      </c>
      <c r="H53" s="5">
        <f t="shared" si="17"/>
        <v>296568</v>
      </c>
      <c r="I53" s="5">
        <v>49</v>
      </c>
      <c r="J53" s="5">
        <f t="shared" si="18"/>
        <v>281358</v>
      </c>
    </row>
    <row r="54" spans="2:10" x14ac:dyDescent="0.25">
      <c r="B54" s="5">
        <f t="shared" si="11"/>
        <v>270825</v>
      </c>
      <c r="C54" s="5">
        <f t="shared" si="12"/>
        <v>282975</v>
      </c>
      <c r="D54" s="5">
        <f t="shared" si="13"/>
        <v>291040</v>
      </c>
      <c r="E54" s="5">
        <f t="shared" si="14"/>
        <v>299125</v>
      </c>
      <c r="F54" s="5">
        <f t="shared" si="15"/>
        <v>303175</v>
      </c>
      <c r="G54" s="5">
        <f t="shared" si="16"/>
        <v>307210</v>
      </c>
      <c r="H54" s="5">
        <f t="shared" si="17"/>
        <v>315295</v>
      </c>
      <c r="I54" s="5">
        <v>50</v>
      </c>
      <c r="J54" s="5">
        <f t="shared" si="18"/>
        <v>299125</v>
      </c>
    </row>
    <row r="55" spans="2:10" x14ac:dyDescent="0.25">
      <c r="B55" s="5">
        <f t="shared" si="11"/>
        <v>287575</v>
      </c>
      <c r="C55" s="5">
        <f t="shared" si="12"/>
        <v>300475</v>
      </c>
      <c r="D55" s="5">
        <f t="shared" si="13"/>
        <v>309040</v>
      </c>
      <c r="E55" s="5">
        <f t="shared" si="14"/>
        <v>317625</v>
      </c>
      <c r="F55" s="5">
        <f t="shared" si="15"/>
        <v>321925</v>
      </c>
      <c r="G55" s="5">
        <f t="shared" si="16"/>
        <v>326210</v>
      </c>
      <c r="H55" s="5">
        <f t="shared" si="17"/>
        <v>334795</v>
      </c>
      <c r="I55" s="5">
        <v>51</v>
      </c>
      <c r="J55" s="5">
        <f>E55</f>
        <v>317625</v>
      </c>
    </row>
    <row r="56" spans="2:10" x14ac:dyDescent="0.25">
      <c r="B56" s="5">
        <f t="shared" si="11"/>
        <v>305001</v>
      </c>
      <c r="C56" s="5">
        <f t="shared" si="12"/>
        <v>318682</v>
      </c>
      <c r="D56" s="5">
        <f t="shared" si="13"/>
        <v>327767</v>
      </c>
      <c r="E56" s="5">
        <f t="shared" si="14"/>
        <v>336872</v>
      </c>
      <c r="F56" s="5">
        <f t="shared" si="15"/>
        <v>341432</v>
      </c>
      <c r="G56" s="5">
        <f t="shared" si="16"/>
        <v>345977</v>
      </c>
      <c r="H56" s="5">
        <f t="shared" si="17"/>
        <v>355082</v>
      </c>
      <c r="I56" s="5">
        <v>52</v>
      </c>
      <c r="J56" s="5">
        <f t="shared" ref="J56:J65" si="19">F56</f>
        <v>341432</v>
      </c>
    </row>
    <row r="57" spans="2:10" x14ac:dyDescent="0.25">
      <c r="B57" s="5">
        <f t="shared" si="11"/>
        <v>323117</v>
      </c>
      <c r="C57" s="5">
        <f t="shared" si="12"/>
        <v>337610</v>
      </c>
      <c r="D57" s="5">
        <f t="shared" si="13"/>
        <v>347235</v>
      </c>
      <c r="E57" s="5">
        <f t="shared" si="14"/>
        <v>356881</v>
      </c>
      <c r="F57" s="5">
        <f t="shared" si="15"/>
        <v>361712</v>
      </c>
      <c r="G57" s="5">
        <f t="shared" si="16"/>
        <v>366527</v>
      </c>
      <c r="H57" s="5">
        <f t="shared" si="17"/>
        <v>376173</v>
      </c>
      <c r="I57" s="5">
        <v>53</v>
      </c>
      <c r="J57" s="5">
        <f t="shared" si="19"/>
        <v>361712</v>
      </c>
    </row>
    <row r="58" spans="2:10" x14ac:dyDescent="0.25">
      <c r="B58" s="5">
        <f t="shared" si="11"/>
        <v>341937</v>
      </c>
      <c r="C58" s="5">
        <f t="shared" si="12"/>
        <v>357273</v>
      </c>
      <c r="D58" s="5">
        <f t="shared" si="13"/>
        <v>367459</v>
      </c>
      <c r="E58" s="5">
        <f t="shared" si="14"/>
        <v>377667</v>
      </c>
      <c r="F58" s="5">
        <f t="shared" si="15"/>
        <v>382779</v>
      </c>
      <c r="G58" s="5">
        <f t="shared" si="16"/>
        <v>387875</v>
      </c>
      <c r="H58" s="5">
        <f t="shared" si="17"/>
        <v>398083</v>
      </c>
      <c r="I58" s="5">
        <v>54</v>
      </c>
      <c r="J58" s="5">
        <f t="shared" si="19"/>
        <v>382779</v>
      </c>
    </row>
    <row r="59" spans="2:10" x14ac:dyDescent="0.25">
      <c r="B59" s="5">
        <f t="shared" si="11"/>
        <v>361474</v>
      </c>
      <c r="C59" s="5">
        <f t="shared" si="12"/>
        <v>377685</v>
      </c>
      <c r="D59" s="5">
        <f t="shared" si="13"/>
        <v>388454</v>
      </c>
      <c r="E59" s="5">
        <f t="shared" si="14"/>
        <v>399245</v>
      </c>
      <c r="F59" s="5">
        <f t="shared" si="15"/>
        <v>404649</v>
      </c>
      <c r="G59" s="5">
        <f t="shared" si="16"/>
        <v>410036</v>
      </c>
      <c r="H59" s="5">
        <f t="shared" si="17"/>
        <v>420827</v>
      </c>
      <c r="I59" s="5">
        <v>55</v>
      </c>
      <c r="J59" s="5">
        <f t="shared" si="19"/>
        <v>404649</v>
      </c>
    </row>
    <row r="60" spans="2:10" x14ac:dyDescent="0.25">
      <c r="B60" s="5">
        <f t="shared" si="11"/>
        <v>381741</v>
      </c>
      <c r="C60" s="5">
        <f t="shared" si="12"/>
        <v>398860</v>
      </c>
      <c r="D60" s="5">
        <f t="shared" si="13"/>
        <v>410234</v>
      </c>
      <c r="E60" s="5">
        <f t="shared" si="14"/>
        <v>421630</v>
      </c>
      <c r="F60" s="5">
        <f t="shared" si="15"/>
        <v>427336</v>
      </c>
      <c r="G60" s="5">
        <f t="shared" si="16"/>
        <v>433026</v>
      </c>
      <c r="H60" s="5">
        <f t="shared" si="17"/>
        <v>444422</v>
      </c>
      <c r="I60" s="5">
        <v>56</v>
      </c>
      <c r="J60" s="5">
        <f t="shared" si="19"/>
        <v>427336</v>
      </c>
    </row>
    <row r="61" spans="2:10" x14ac:dyDescent="0.25">
      <c r="B61" s="5">
        <f t="shared" si="11"/>
        <v>402752</v>
      </c>
      <c r="C61" s="5">
        <f t="shared" si="12"/>
        <v>420812</v>
      </c>
      <c r="D61" s="5">
        <f t="shared" si="13"/>
        <v>432813</v>
      </c>
      <c r="E61" s="5">
        <f t="shared" si="14"/>
        <v>444836</v>
      </c>
      <c r="F61" s="5">
        <f t="shared" si="15"/>
        <v>450856</v>
      </c>
      <c r="G61" s="5">
        <f t="shared" si="16"/>
        <v>456859</v>
      </c>
      <c r="H61" s="5">
        <f t="shared" si="17"/>
        <v>468882</v>
      </c>
      <c r="I61" s="5">
        <v>57</v>
      </c>
      <c r="J61" s="5">
        <f t="shared" si="19"/>
        <v>450856</v>
      </c>
    </row>
    <row r="62" spans="2:10" x14ac:dyDescent="0.25">
      <c r="B62" s="5">
        <f t="shared" si="11"/>
        <v>424520</v>
      </c>
      <c r="C62" s="5">
        <f t="shared" si="12"/>
        <v>443555</v>
      </c>
      <c r="D62" s="5">
        <f t="shared" si="13"/>
        <v>456205</v>
      </c>
      <c r="E62" s="5">
        <f t="shared" si="14"/>
        <v>468878</v>
      </c>
      <c r="F62" s="5">
        <f t="shared" si="15"/>
        <v>475223</v>
      </c>
      <c r="G62" s="5">
        <f t="shared" si="16"/>
        <v>481551</v>
      </c>
      <c r="H62" s="5">
        <f t="shared" si="17"/>
        <v>494224</v>
      </c>
      <c r="I62" s="5">
        <v>58</v>
      </c>
      <c r="J62" s="5">
        <f t="shared" si="19"/>
        <v>475223</v>
      </c>
    </row>
    <row r="63" spans="2:10" x14ac:dyDescent="0.25">
      <c r="B63" s="5">
        <f t="shared" si="11"/>
        <v>447058</v>
      </c>
      <c r="C63" s="5">
        <f t="shared" si="12"/>
        <v>467103</v>
      </c>
      <c r="D63" s="5">
        <f t="shared" si="13"/>
        <v>480425</v>
      </c>
      <c r="E63" s="5">
        <f t="shared" si="14"/>
        <v>493771</v>
      </c>
      <c r="F63" s="5">
        <f t="shared" si="15"/>
        <v>500453</v>
      </c>
      <c r="G63" s="5">
        <f t="shared" si="16"/>
        <v>507117</v>
      </c>
      <c r="H63" s="5">
        <f t="shared" si="17"/>
        <v>520463</v>
      </c>
      <c r="I63" s="5">
        <v>59</v>
      </c>
      <c r="J63" s="5">
        <f t="shared" si="19"/>
        <v>500453</v>
      </c>
    </row>
    <row r="64" spans="2:10" x14ac:dyDescent="0.25">
      <c r="B64" s="5">
        <f t="shared" si="11"/>
        <v>470380</v>
      </c>
      <c r="C64" s="5">
        <f t="shared" si="12"/>
        <v>491470</v>
      </c>
      <c r="D64" s="5">
        <f t="shared" si="13"/>
        <v>505488</v>
      </c>
      <c r="E64" s="5">
        <f t="shared" si="14"/>
        <v>519530</v>
      </c>
      <c r="F64" s="5">
        <f t="shared" si="15"/>
        <v>526560</v>
      </c>
      <c r="G64" s="5">
        <f t="shared" si="16"/>
        <v>533572</v>
      </c>
      <c r="H64" s="5">
        <f t="shared" si="17"/>
        <v>547614</v>
      </c>
      <c r="I64" s="5">
        <v>60</v>
      </c>
      <c r="J64" s="5">
        <f t="shared" si="19"/>
        <v>526560</v>
      </c>
    </row>
    <row r="65" spans="2:10" x14ac:dyDescent="0.25">
      <c r="B65" s="5">
        <f t="shared" si="11"/>
        <v>494500</v>
      </c>
      <c r="C65" s="5">
        <f t="shared" si="12"/>
        <v>516670</v>
      </c>
      <c r="D65" s="5">
        <f t="shared" si="13"/>
        <v>531408</v>
      </c>
      <c r="E65" s="5">
        <f t="shared" si="14"/>
        <v>546170</v>
      </c>
      <c r="F65" s="5">
        <f t="shared" si="15"/>
        <v>553560</v>
      </c>
      <c r="G65" s="5">
        <f t="shared" si="16"/>
        <v>560932</v>
      </c>
      <c r="H65" s="5">
        <f t="shared" si="17"/>
        <v>575694</v>
      </c>
      <c r="I65" s="5">
        <v>61</v>
      </c>
      <c r="J65" s="5">
        <f t="shared" si="19"/>
        <v>553560</v>
      </c>
    </row>
    <row r="66" spans="2:10" x14ac:dyDescent="0.25">
      <c r="B66" s="5">
        <f t="shared" si="11"/>
        <v>519430</v>
      </c>
      <c r="C66" s="5">
        <f t="shared" si="12"/>
        <v>542717</v>
      </c>
      <c r="D66" s="5">
        <f t="shared" si="13"/>
        <v>558199</v>
      </c>
      <c r="E66" s="5">
        <f t="shared" si="14"/>
        <v>573705</v>
      </c>
      <c r="F66" s="5">
        <f t="shared" si="15"/>
        <v>581467</v>
      </c>
      <c r="G66" s="5">
        <f t="shared" si="16"/>
        <v>589211</v>
      </c>
      <c r="H66" s="5">
        <f t="shared" si="17"/>
        <v>604717</v>
      </c>
      <c r="I66" s="5">
        <v>62</v>
      </c>
      <c r="J66" s="5">
        <f>G66</f>
        <v>589211</v>
      </c>
    </row>
    <row r="67" spans="2:10" x14ac:dyDescent="0.25">
      <c r="B67" s="5">
        <f t="shared" si="11"/>
        <v>545184</v>
      </c>
      <c r="C67" s="5">
        <f t="shared" si="12"/>
        <v>569625</v>
      </c>
      <c r="D67" s="5">
        <f t="shared" si="13"/>
        <v>585875</v>
      </c>
      <c r="E67" s="5">
        <f t="shared" si="14"/>
        <v>602150</v>
      </c>
      <c r="F67" s="5">
        <f t="shared" si="15"/>
        <v>610297</v>
      </c>
      <c r="G67" s="5">
        <f t="shared" si="16"/>
        <v>618425</v>
      </c>
      <c r="H67" s="5">
        <f t="shared" si="17"/>
        <v>634700</v>
      </c>
      <c r="I67" s="5">
        <v>63</v>
      </c>
      <c r="J67" s="5">
        <f t="shared" ref="J67:J85" si="20">G67</f>
        <v>618425</v>
      </c>
    </row>
    <row r="68" spans="2:10" x14ac:dyDescent="0.25">
      <c r="B68" s="5">
        <f t="shared" si="11"/>
        <v>571776</v>
      </c>
      <c r="C68" s="5">
        <f t="shared" si="12"/>
        <v>597408</v>
      </c>
      <c r="D68" s="5">
        <f t="shared" si="13"/>
        <v>614451</v>
      </c>
      <c r="E68" s="5">
        <f t="shared" si="14"/>
        <v>631520</v>
      </c>
      <c r="F68" s="5">
        <f t="shared" si="15"/>
        <v>640064</v>
      </c>
      <c r="G68" s="5">
        <f t="shared" si="16"/>
        <v>648589</v>
      </c>
      <c r="H68" s="5">
        <f t="shared" si="17"/>
        <v>665658</v>
      </c>
      <c r="I68" s="5">
        <v>64</v>
      </c>
      <c r="J68" s="5">
        <f t="shared" si="20"/>
        <v>648589</v>
      </c>
    </row>
    <row r="69" spans="2:10" x14ac:dyDescent="0.25">
      <c r="B69" s="5">
        <f t="shared" si="11"/>
        <v>599219</v>
      </c>
      <c r="C69" s="5">
        <f t="shared" si="12"/>
        <v>626080</v>
      </c>
      <c r="D69" s="5">
        <f t="shared" si="13"/>
        <v>643942</v>
      </c>
      <c r="E69" s="5">
        <f t="shared" si="14"/>
        <v>661830</v>
      </c>
      <c r="F69" s="5">
        <f t="shared" si="15"/>
        <v>670784</v>
      </c>
      <c r="G69" s="5">
        <f t="shared" si="16"/>
        <v>679718</v>
      </c>
      <c r="H69" s="5">
        <f t="shared" si="17"/>
        <v>697606</v>
      </c>
      <c r="I69" s="5">
        <v>65</v>
      </c>
      <c r="J69" s="5">
        <f t="shared" si="20"/>
        <v>679718</v>
      </c>
    </row>
    <row r="70" spans="2:10" x14ac:dyDescent="0.25">
      <c r="B70" s="5">
        <f t="shared" ref="B70:B103" si="21">B69+INT(B$3*$I69^2 / 10)</f>
        <v>627526</v>
      </c>
      <c r="C70" s="5">
        <f t="shared" ref="C70:C103" si="22">C69+INT(C$3*$I69^2 / 10)</f>
        <v>655655</v>
      </c>
      <c r="D70" s="5">
        <f t="shared" ref="D70:D103" si="23">D69+INT(D$3*$I69^2 / 10)</f>
        <v>674362</v>
      </c>
      <c r="E70" s="5">
        <f t="shared" ref="E70:E103" si="24">E69+INT(E$3*$I69^2 / 10)</f>
        <v>693095</v>
      </c>
      <c r="F70" s="5">
        <f t="shared" ref="F70:F103" si="25">F69+INT(F$3*$I69^2 / 10)</f>
        <v>702471</v>
      </c>
      <c r="G70" s="5">
        <f t="shared" ref="G70:G103" si="26">G69+INT(G$3*$I69^2 / 10)</f>
        <v>711828</v>
      </c>
      <c r="H70" s="5">
        <f t="shared" ref="H70:H103" si="27">H69+INT(H$3*$I69^2 / 10)</f>
        <v>730561</v>
      </c>
      <c r="I70" s="5">
        <v>66</v>
      </c>
      <c r="J70" s="5">
        <f t="shared" si="20"/>
        <v>711828</v>
      </c>
    </row>
    <row r="71" spans="2:10" x14ac:dyDescent="0.25">
      <c r="B71" s="5">
        <f t="shared" si="21"/>
        <v>656711</v>
      </c>
      <c r="C71" s="5">
        <f t="shared" si="22"/>
        <v>686147</v>
      </c>
      <c r="D71" s="5">
        <f t="shared" si="23"/>
        <v>705725</v>
      </c>
      <c r="E71" s="5">
        <f t="shared" si="24"/>
        <v>725329</v>
      </c>
      <c r="F71" s="5">
        <f t="shared" si="25"/>
        <v>735141</v>
      </c>
      <c r="G71" s="5">
        <f t="shared" si="26"/>
        <v>744933</v>
      </c>
      <c r="H71" s="5">
        <f t="shared" si="27"/>
        <v>764537</v>
      </c>
      <c r="I71" s="5">
        <v>67</v>
      </c>
      <c r="J71" s="5">
        <f t="shared" si="20"/>
        <v>744933</v>
      </c>
    </row>
    <row r="72" spans="2:10" x14ac:dyDescent="0.25">
      <c r="B72" s="5">
        <f t="shared" si="21"/>
        <v>686787</v>
      </c>
      <c r="C72" s="5">
        <f t="shared" si="22"/>
        <v>717570</v>
      </c>
      <c r="D72" s="5">
        <f t="shared" si="23"/>
        <v>738045</v>
      </c>
      <c r="E72" s="5">
        <f t="shared" si="24"/>
        <v>758547</v>
      </c>
      <c r="F72" s="5">
        <f t="shared" si="25"/>
        <v>768808</v>
      </c>
      <c r="G72" s="5">
        <f t="shared" si="26"/>
        <v>779049</v>
      </c>
      <c r="H72" s="5">
        <f t="shared" si="27"/>
        <v>799551</v>
      </c>
      <c r="I72" s="5">
        <v>68</v>
      </c>
      <c r="J72" s="5">
        <f t="shared" si="20"/>
        <v>779049</v>
      </c>
    </row>
    <row r="73" spans="2:10" x14ac:dyDescent="0.25">
      <c r="B73" s="5">
        <f t="shared" si="21"/>
        <v>717767</v>
      </c>
      <c r="C73" s="5">
        <f t="shared" si="22"/>
        <v>749938</v>
      </c>
      <c r="D73" s="5">
        <f t="shared" si="23"/>
        <v>771337</v>
      </c>
      <c r="E73" s="5">
        <f t="shared" si="24"/>
        <v>792764</v>
      </c>
      <c r="F73" s="5">
        <f t="shared" si="25"/>
        <v>803488</v>
      </c>
      <c r="G73" s="5">
        <f t="shared" si="26"/>
        <v>814191</v>
      </c>
      <c r="H73" s="5">
        <f t="shared" si="27"/>
        <v>835618</v>
      </c>
      <c r="I73" s="5">
        <v>69</v>
      </c>
      <c r="J73" s="5">
        <f t="shared" si="20"/>
        <v>814191</v>
      </c>
    </row>
    <row r="74" spans="2:10" x14ac:dyDescent="0.25">
      <c r="B74" s="5">
        <f t="shared" si="21"/>
        <v>749665</v>
      </c>
      <c r="C74" s="5">
        <f t="shared" si="22"/>
        <v>783265</v>
      </c>
      <c r="D74" s="5">
        <f t="shared" si="23"/>
        <v>805616</v>
      </c>
      <c r="E74" s="5">
        <f t="shared" si="24"/>
        <v>827995</v>
      </c>
      <c r="F74" s="5">
        <f t="shared" si="25"/>
        <v>839195</v>
      </c>
      <c r="G74" s="5">
        <f t="shared" si="26"/>
        <v>850374</v>
      </c>
      <c r="H74" s="5">
        <f t="shared" si="27"/>
        <v>872753</v>
      </c>
      <c r="I74" s="5">
        <v>70</v>
      </c>
      <c r="J74" s="5">
        <f t="shared" si="20"/>
        <v>850374</v>
      </c>
    </row>
    <row r="75" spans="2:10" x14ac:dyDescent="0.25">
      <c r="B75" s="5">
        <f t="shared" si="21"/>
        <v>782495</v>
      </c>
      <c r="C75" s="5">
        <f t="shared" si="22"/>
        <v>817565</v>
      </c>
      <c r="D75" s="5">
        <f t="shared" si="23"/>
        <v>840896</v>
      </c>
      <c r="E75" s="5">
        <f t="shared" si="24"/>
        <v>864255</v>
      </c>
      <c r="F75" s="5">
        <f t="shared" si="25"/>
        <v>875945</v>
      </c>
      <c r="G75" s="5">
        <f t="shared" si="26"/>
        <v>887614</v>
      </c>
      <c r="H75" s="5">
        <f t="shared" si="27"/>
        <v>910973</v>
      </c>
      <c r="I75" s="5">
        <v>71</v>
      </c>
      <c r="J75" s="5">
        <f t="shared" si="20"/>
        <v>887614</v>
      </c>
    </row>
    <row r="76" spans="2:10" x14ac:dyDescent="0.25">
      <c r="B76" s="5">
        <f t="shared" si="21"/>
        <v>816269</v>
      </c>
      <c r="C76" s="5">
        <f t="shared" si="22"/>
        <v>852852</v>
      </c>
      <c r="D76" s="5">
        <f t="shared" si="23"/>
        <v>877191</v>
      </c>
      <c r="E76" s="5">
        <f t="shared" si="24"/>
        <v>901558</v>
      </c>
      <c r="F76" s="5">
        <f t="shared" si="25"/>
        <v>913752</v>
      </c>
      <c r="G76" s="5">
        <f t="shared" si="26"/>
        <v>925925</v>
      </c>
      <c r="H76" s="5">
        <f t="shared" si="27"/>
        <v>950292</v>
      </c>
      <c r="I76" s="5">
        <v>72</v>
      </c>
      <c r="J76" s="5">
        <f t="shared" si="20"/>
        <v>925925</v>
      </c>
    </row>
    <row r="77" spans="2:10" x14ac:dyDescent="0.25">
      <c r="B77" s="5">
        <f t="shared" si="21"/>
        <v>851001</v>
      </c>
      <c r="C77" s="5">
        <f t="shared" si="22"/>
        <v>889140</v>
      </c>
      <c r="D77" s="5">
        <f t="shared" si="23"/>
        <v>914515</v>
      </c>
      <c r="E77" s="5">
        <f t="shared" si="24"/>
        <v>939919</v>
      </c>
      <c r="F77" s="5">
        <f t="shared" si="25"/>
        <v>952632</v>
      </c>
      <c r="G77" s="5">
        <f t="shared" si="26"/>
        <v>965323</v>
      </c>
      <c r="H77" s="5">
        <f t="shared" si="27"/>
        <v>990727</v>
      </c>
      <c r="I77" s="5">
        <v>73</v>
      </c>
      <c r="J77" s="5">
        <f t="shared" si="20"/>
        <v>965323</v>
      </c>
    </row>
    <row r="78" spans="2:10" x14ac:dyDescent="0.25">
      <c r="B78" s="5">
        <f t="shared" si="21"/>
        <v>886705</v>
      </c>
      <c r="C78" s="5">
        <f t="shared" si="22"/>
        <v>926443</v>
      </c>
      <c r="D78" s="5">
        <f t="shared" si="23"/>
        <v>952883</v>
      </c>
      <c r="E78" s="5">
        <f t="shared" si="24"/>
        <v>979353</v>
      </c>
      <c r="F78" s="5">
        <f t="shared" si="25"/>
        <v>992599</v>
      </c>
      <c r="G78" s="5">
        <f t="shared" si="26"/>
        <v>1005823</v>
      </c>
      <c r="H78" s="5">
        <f t="shared" si="27"/>
        <v>1032293</v>
      </c>
      <c r="I78" s="5">
        <v>74</v>
      </c>
      <c r="J78" s="5">
        <f t="shared" si="20"/>
        <v>1005823</v>
      </c>
    </row>
    <row r="79" spans="2:10" x14ac:dyDescent="0.25">
      <c r="B79" s="5">
        <f t="shared" si="21"/>
        <v>923394</v>
      </c>
      <c r="C79" s="5">
        <f t="shared" si="22"/>
        <v>964775</v>
      </c>
      <c r="D79" s="5">
        <f t="shared" si="23"/>
        <v>992310</v>
      </c>
      <c r="E79" s="5">
        <f t="shared" si="24"/>
        <v>1019875</v>
      </c>
      <c r="F79" s="5">
        <f t="shared" si="25"/>
        <v>1033669</v>
      </c>
      <c r="G79" s="5">
        <f t="shared" si="26"/>
        <v>1047440</v>
      </c>
      <c r="H79" s="5">
        <f t="shared" si="27"/>
        <v>1075005</v>
      </c>
      <c r="I79" s="5">
        <v>75</v>
      </c>
      <c r="J79" s="5">
        <f t="shared" si="20"/>
        <v>1047440</v>
      </c>
    </row>
    <row r="80" spans="2:10" x14ac:dyDescent="0.25">
      <c r="B80" s="5">
        <f t="shared" si="21"/>
        <v>961081</v>
      </c>
      <c r="C80" s="5">
        <f t="shared" si="22"/>
        <v>1004150</v>
      </c>
      <c r="D80" s="5">
        <f t="shared" si="23"/>
        <v>1032810</v>
      </c>
      <c r="E80" s="5">
        <f t="shared" si="24"/>
        <v>1061500</v>
      </c>
      <c r="F80" s="5">
        <f t="shared" si="25"/>
        <v>1075856</v>
      </c>
      <c r="G80" s="5">
        <f t="shared" si="26"/>
        <v>1090190</v>
      </c>
      <c r="H80" s="5">
        <f t="shared" si="27"/>
        <v>1118880</v>
      </c>
      <c r="I80" s="5">
        <v>76</v>
      </c>
      <c r="J80" s="5">
        <f t="shared" si="20"/>
        <v>1090190</v>
      </c>
    </row>
    <row r="81" spans="2:10" x14ac:dyDescent="0.25">
      <c r="B81" s="5">
        <f t="shared" si="21"/>
        <v>999780</v>
      </c>
      <c r="C81" s="5">
        <f t="shared" si="22"/>
        <v>1044582</v>
      </c>
      <c r="D81" s="5">
        <f t="shared" si="23"/>
        <v>1074397</v>
      </c>
      <c r="E81" s="5">
        <f t="shared" si="24"/>
        <v>1104242</v>
      </c>
      <c r="F81" s="5">
        <f t="shared" si="25"/>
        <v>1119176</v>
      </c>
      <c r="G81" s="5">
        <f t="shared" si="26"/>
        <v>1134087</v>
      </c>
      <c r="H81" s="5">
        <f t="shared" si="27"/>
        <v>1163932</v>
      </c>
      <c r="I81" s="5">
        <v>77</v>
      </c>
      <c r="J81" s="5">
        <f t="shared" si="20"/>
        <v>1134087</v>
      </c>
    </row>
    <row r="82" spans="2:10" x14ac:dyDescent="0.25">
      <c r="B82" s="5">
        <f t="shared" si="21"/>
        <v>1039504</v>
      </c>
      <c r="C82" s="5">
        <f t="shared" si="22"/>
        <v>1086085</v>
      </c>
      <c r="D82" s="5">
        <f t="shared" si="23"/>
        <v>1117085</v>
      </c>
      <c r="E82" s="5">
        <f t="shared" si="24"/>
        <v>1148116</v>
      </c>
      <c r="F82" s="5">
        <f t="shared" si="25"/>
        <v>1163643</v>
      </c>
      <c r="G82" s="5">
        <f t="shared" si="26"/>
        <v>1179147</v>
      </c>
      <c r="H82" s="5">
        <f t="shared" si="27"/>
        <v>1210178</v>
      </c>
      <c r="I82" s="5">
        <v>78</v>
      </c>
      <c r="J82" s="5">
        <f t="shared" si="20"/>
        <v>1179147</v>
      </c>
    </row>
    <row r="83" spans="2:10" x14ac:dyDescent="0.25">
      <c r="B83" s="5">
        <f t="shared" si="21"/>
        <v>1080266</v>
      </c>
      <c r="C83" s="5">
        <f t="shared" si="22"/>
        <v>1128673</v>
      </c>
      <c r="D83" s="5">
        <f t="shared" si="23"/>
        <v>1160889</v>
      </c>
      <c r="E83" s="5">
        <f t="shared" si="24"/>
        <v>1193137</v>
      </c>
      <c r="F83" s="5">
        <f t="shared" si="25"/>
        <v>1209273</v>
      </c>
      <c r="G83" s="5">
        <f t="shared" si="26"/>
        <v>1225385</v>
      </c>
      <c r="H83" s="5">
        <f t="shared" si="27"/>
        <v>1257633</v>
      </c>
      <c r="I83" s="5">
        <v>79</v>
      </c>
      <c r="J83" s="5">
        <f t="shared" si="20"/>
        <v>1225385</v>
      </c>
    </row>
    <row r="84" spans="2:10" x14ac:dyDescent="0.25">
      <c r="B84" s="5">
        <f t="shared" si="21"/>
        <v>1122080</v>
      </c>
      <c r="C84" s="5">
        <f t="shared" si="22"/>
        <v>1172360</v>
      </c>
      <c r="D84" s="5">
        <f t="shared" si="23"/>
        <v>1205824</v>
      </c>
      <c r="E84" s="5">
        <f t="shared" si="24"/>
        <v>1239320</v>
      </c>
      <c r="F84" s="5">
        <f t="shared" si="25"/>
        <v>1256080</v>
      </c>
      <c r="G84" s="5">
        <f t="shared" si="26"/>
        <v>1272816</v>
      </c>
      <c r="H84" s="5">
        <f t="shared" si="27"/>
        <v>1306312</v>
      </c>
      <c r="I84" s="5">
        <v>80</v>
      </c>
      <c r="J84" s="5">
        <f t="shared" si="20"/>
        <v>1272816</v>
      </c>
    </row>
    <row r="85" spans="2:10" x14ac:dyDescent="0.25">
      <c r="B85" s="5">
        <f t="shared" si="21"/>
        <v>1164960</v>
      </c>
      <c r="C85" s="5">
        <f t="shared" si="22"/>
        <v>1217160</v>
      </c>
      <c r="D85" s="5">
        <f t="shared" si="23"/>
        <v>1251904</v>
      </c>
      <c r="E85" s="5">
        <f t="shared" si="24"/>
        <v>1286680</v>
      </c>
      <c r="F85" s="5">
        <f t="shared" si="25"/>
        <v>1304080</v>
      </c>
      <c r="G85" s="5">
        <f t="shared" si="26"/>
        <v>1321456</v>
      </c>
      <c r="H85" s="5">
        <f t="shared" si="27"/>
        <v>1356232</v>
      </c>
      <c r="I85" s="5">
        <v>81</v>
      </c>
      <c r="J85" s="5">
        <f t="shared" si="20"/>
        <v>1321456</v>
      </c>
    </row>
    <row r="86" spans="2:10" x14ac:dyDescent="0.25">
      <c r="B86" s="5">
        <f t="shared" si="21"/>
        <v>1208918</v>
      </c>
      <c r="C86" s="5">
        <f t="shared" si="22"/>
        <v>1263087</v>
      </c>
      <c r="D86" s="5">
        <f t="shared" si="23"/>
        <v>1299143</v>
      </c>
      <c r="E86" s="5">
        <f t="shared" si="24"/>
        <v>1335231</v>
      </c>
      <c r="F86" s="5">
        <f t="shared" si="25"/>
        <v>1353287</v>
      </c>
      <c r="G86" s="5">
        <f t="shared" si="26"/>
        <v>1371319</v>
      </c>
      <c r="H86" s="5">
        <f t="shared" si="27"/>
        <v>1407407</v>
      </c>
      <c r="I86" s="5">
        <v>82</v>
      </c>
      <c r="J86" s="5">
        <f>H86</f>
        <v>1407407</v>
      </c>
    </row>
    <row r="87" spans="2:10" x14ac:dyDescent="0.25">
      <c r="B87" s="5">
        <f t="shared" si="21"/>
        <v>1253968</v>
      </c>
      <c r="C87" s="5">
        <f t="shared" si="22"/>
        <v>1310155</v>
      </c>
      <c r="D87" s="5">
        <f t="shared" si="23"/>
        <v>1347555</v>
      </c>
      <c r="E87" s="5">
        <f t="shared" si="24"/>
        <v>1384988</v>
      </c>
      <c r="F87" s="5">
        <f t="shared" si="25"/>
        <v>1403717</v>
      </c>
      <c r="G87" s="5">
        <f t="shared" si="26"/>
        <v>1422421</v>
      </c>
      <c r="H87" s="5">
        <f t="shared" si="27"/>
        <v>1459854</v>
      </c>
      <c r="I87" s="5">
        <v>83</v>
      </c>
      <c r="J87" s="5">
        <f t="shared" ref="J87:J103" si="28">H87</f>
        <v>1459854</v>
      </c>
    </row>
    <row r="88" spans="2:10" x14ac:dyDescent="0.25">
      <c r="B88" s="5">
        <f t="shared" si="21"/>
        <v>1300124</v>
      </c>
      <c r="C88" s="5">
        <f t="shared" si="22"/>
        <v>1358378</v>
      </c>
      <c r="D88" s="5">
        <f t="shared" si="23"/>
        <v>1397155</v>
      </c>
      <c r="E88" s="5">
        <f t="shared" si="24"/>
        <v>1435966</v>
      </c>
      <c r="F88" s="5">
        <f t="shared" si="25"/>
        <v>1455384</v>
      </c>
      <c r="G88" s="5">
        <f t="shared" si="26"/>
        <v>1474777</v>
      </c>
      <c r="H88" s="5">
        <f t="shared" si="27"/>
        <v>1513588</v>
      </c>
      <c r="I88" s="5">
        <v>84</v>
      </c>
      <c r="J88" s="5">
        <f t="shared" si="28"/>
        <v>1513588</v>
      </c>
    </row>
    <row r="89" spans="2:10" x14ac:dyDescent="0.25">
      <c r="B89" s="5">
        <f t="shared" si="21"/>
        <v>1347399</v>
      </c>
      <c r="C89" s="5">
        <f t="shared" si="22"/>
        <v>1407770</v>
      </c>
      <c r="D89" s="5">
        <f t="shared" si="23"/>
        <v>1447958</v>
      </c>
      <c r="E89" s="5">
        <f t="shared" si="24"/>
        <v>1488180</v>
      </c>
      <c r="F89" s="5">
        <f t="shared" si="25"/>
        <v>1508304</v>
      </c>
      <c r="G89" s="5">
        <f t="shared" si="26"/>
        <v>1528402</v>
      </c>
      <c r="H89" s="5">
        <f t="shared" si="27"/>
        <v>1568624</v>
      </c>
      <c r="I89" s="5">
        <v>85</v>
      </c>
      <c r="J89" s="5">
        <f t="shared" si="28"/>
        <v>1568624</v>
      </c>
    </row>
    <row r="90" spans="2:10" x14ac:dyDescent="0.25">
      <c r="B90" s="5">
        <f t="shared" si="21"/>
        <v>1395806</v>
      </c>
      <c r="C90" s="5">
        <f t="shared" si="22"/>
        <v>1458345</v>
      </c>
      <c r="D90" s="5">
        <f t="shared" si="23"/>
        <v>1499978</v>
      </c>
      <c r="E90" s="5">
        <f t="shared" si="24"/>
        <v>1541645</v>
      </c>
      <c r="F90" s="5">
        <f t="shared" si="25"/>
        <v>1562491</v>
      </c>
      <c r="G90" s="5">
        <f t="shared" si="26"/>
        <v>1583312</v>
      </c>
      <c r="H90" s="5">
        <f t="shared" si="27"/>
        <v>1624979</v>
      </c>
      <c r="I90" s="5">
        <v>86</v>
      </c>
      <c r="J90" s="5">
        <f t="shared" si="28"/>
        <v>1624979</v>
      </c>
    </row>
    <row r="91" spans="2:10" x14ac:dyDescent="0.25">
      <c r="B91" s="5">
        <f t="shared" si="21"/>
        <v>1445359</v>
      </c>
      <c r="C91" s="5">
        <f t="shared" si="22"/>
        <v>1510117</v>
      </c>
      <c r="D91" s="5">
        <f t="shared" si="23"/>
        <v>1553229</v>
      </c>
      <c r="E91" s="5">
        <f t="shared" si="24"/>
        <v>1596375</v>
      </c>
      <c r="F91" s="5">
        <f t="shared" si="25"/>
        <v>1617961</v>
      </c>
      <c r="G91" s="5">
        <f t="shared" si="26"/>
        <v>1639521</v>
      </c>
      <c r="H91" s="5">
        <f t="shared" si="27"/>
        <v>1682667</v>
      </c>
      <c r="I91" s="5">
        <v>87</v>
      </c>
      <c r="J91" s="5">
        <f t="shared" si="28"/>
        <v>1682667</v>
      </c>
    </row>
    <row r="92" spans="2:10" x14ac:dyDescent="0.25">
      <c r="B92" s="5">
        <f t="shared" si="21"/>
        <v>1496071</v>
      </c>
      <c r="C92" s="5">
        <f t="shared" si="22"/>
        <v>1563100</v>
      </c>
      <c r="D92" s="5">
        <f t="shared" si="23"/>
        <v>1607725</v>
      </c>
      <c r="E92" s="5">
        <f t="shared" si="24"/>
        <v>1652385</v>
      </c>
      <c r="F92" s="5">
        <f t="shared" si="25"/>
        <v>1674728</v>
      </c>
      <c r="G92" s="5">
        <f t="shared" si="26"/>
        <v>1697045</v>
      </c>
      <c r="H92" s="5">
        <f t="shared" si="27"/>
        <v>1741705</v>
      </c>
      <c r="I92" s="5">
        <v>88</v>
      </c>
      <c r="J92" s="5">
        <f t="shared" si="28"/>
        <v>1741705</v>
      </c>
    </row>
    <row r="93" spans="2:10" x14ac:dyDescent="0.25">
      <c r="B93" s="5">
        <f t="shared" si="21"/>
        <v>1547955</v>
      </c>
      <c r="C93" s="5">
        <f t="shared" si="22"/>
        <v>1617308</v>
      </c>
      <c r="D93" s="5">
        <f t="shared" si="23"/>
        <v>1663481</v>
      </c>
      <c r="E93" s="5">
        <f t="shared" si="24"/>
        <v>1709690</v>
      </c>
      <c r="F93" s="5">
        <f t="shared" si="25"/>
        <v>1732808</v>
      </c>
      <c r="G93" s="5">
        <f t="shared" si="26"/>
        <v>1755899</v>
      </c>
      <c r="H93" s="5">
        <f t="shared" si="27"/>
        <v>1802108</v>
      </c>
      <c r="I93" s="5">
        <v>89</v>
      </c>
      <c r="J93" s="5">
        <f t="shared" si="28"/>
        <v>1802108</v>
      </c>
    </row>
    <row r="94" spans="2:10" x14ac:dyDescent="0.25">
      <c r="B94" s="5">
        <f t="shared" si="21"/>
        <v>1601025</v>
      </c>
      <c r="C94" s="5">
        <f t="shared" si="22"/>
        <v>1672755</v>
      </c>
      <c r="D94" s="5">
        <f t="shared" si="23"/>
        <v>1720512</v>
      </c>
      <c r="E94" s="5">
        <f t="shared" si="24"/>
        <v>1768305</v>
      </c>
      <c r="F94" s="5">
        <f t="shared" si="25"/>
        <v>1792215</v>
      </c>
      <c r="G94" s="5">
        <f t="shared" si="26"/>
        <v>1816098</v>
      </c>
      <c r="H94" s="5">
        <f t="shared" si="27"/>
        <v>1863891</v>
      </c>
      <c r="I94" s="5">
        <v>90</v>
      </c>
      <c r="J94" s="5">
        <f t="shared" si="28"/>
        <v>1863891</v>
      </c>
    </row>
    <row r="95" spans="2:10" x14ac:dyDescent="0.25">
      <c r="B95" s="5">
        <f t="shared" si="21"/>
        <v>1655295</v>
      </c>
      <c r="C95" s="5">
        <f t="shared" si="22"/>
        <v>1729455</v>
      </c>
      <c r="D95" s="5">
        <f t="shared" si="23"/>
        <v>1778832</v>
      </c>
      <c r="E95" s="5">
        <f t="shared" si="24"/>
        <v>1828245</v>
      </c>
      <c r="F95" s="5">
        <f t="shared" si="25"/>
        <v>1852965</v>
      </c>
      <c r="G95" s="5">
        <f t="shared" si="26"/>
        <v>1877658</v>
      </c>
      <c r="H95" s="5">
        <f t="shared" si="27"/>
        <v>1927071</v>
      </c>
      <c r="I95" s="5">
        <v>91</v>
      </c>
      <c r="J95" s="5">
        <f t="shared" si="28"/>
        <v>1927071</v>
      </c>
    </row>
    <row r="96" spans="2:10" x14ac:dyDescent="0.25">
      <c r="B96" s="5">
        <f t="shared" si="21"/>
        <v>1710777</v>
      </c>
      <c r="C96" s="5">
        <f t="shared" si="22"/>
        <v>1787422</v>
      </c>
      <c r="D96" s="5">
        <f t="shared" si="23"/>
        <v>1838455</v>
      </c>
      <c r="E96" s="5">
        <f t="shared" si="24"/>
        <v>1889524</v>
      </c>
      <c r="F96" s="5">
        <f t="shared" si="25"/>
        <v>1915072</v>
      </c>
      <c r="G96" s="5">
        <f t="shared" si="26"/>
        <v>1940593</v>
      </c>
      <c r="H96" s="5">
        <f t="shared" si="27"/>
        <v>1991662</v>
      </c>
      <c r="I96" s="5">
        <v>92</v>
      </c>
      <c r="J96" s="5">
        <f t="shared" si="28"/>
        <v>1991662</v>
      </c>
    </row>
    <row r="97" spans="2:10" x14ac:dyDescent="0.25">
      <c r="B97" s="5">
        <f t="shared" si="21"/>
        <v>1767485</v>
      </c>
      <c r="C97" s="5">
        <f t="shared" si="22"/>
        <v>1846670</v>
      </c>
      <c r="D97" s="5">
        <f t="shared" si="23"/>
        <v>1899395</v>
      </c>
      <c r="E97" s="5">
        <f t="shared" si="24"/>
        <v>1952157</v>
      </c>
      <c r="F97" s="5">
        <f t="shared" si="25"/>
        <v>1978552</v>
      </c>
      <c r="G97" s="5">
        <f t="shared" si="26"/>
        <v>2004919</v>
      </c>
      <c r="H97" s="5">
        <f t="shared" si="27"/>
        <v>2057681</v>
      </c>
      <c r="I97" s="5">
        <v>93</v>
      </c>
      <c r="J97" s="5">
        <f t="shared" si="28"/>
        <v>2057681</v>
      </c>
    </row>
    <row r="98" spans="2:10" x14ac:dyDescent="0.25">
      <c r="B98" s="5">
        <f t="shared" si="21"/>
        <v>1825433</v>
      </c>
      <c r="C98" s="5">
        <f t="shared" si="22"/>
        <v>1907213</v>
      </c>
      <c r="D98" s="5">
        <f t="shared" si="23"/>
        <v>1961667</v>
      </c>
      <c r="E98" s="5">
        <f t="shared" si="24"/>
        <v>2016159</v>
      </c>
      <c r="F98" s="5">
        <f t="shared" si="25"/>
        <v>2043419</v>
      </c>
      <c r="G98" s="5">
        <f t="shared" si="26"/>
        <v>2070651</v>
      </c>
      <c r="H98" s="5">
        <f t="shared" si="27"/>
        <v>2125143</v>
      </c>
      <c r="I98" s="5">
        <v>94</v>
      </c>
      <c r="J98" s="5">
        <f t="shared" si="28"/>
        <v>2125143</v>
      </c>
    </row>
    <row r="99" spans="2:10" x14ac:dyDescent="0.25">
      <c r="B99" s="5">
        <f t="shared" si="21"/>
        <v>1884634</v>
      </c>
      <c r="C99" s="5">
        <f t="shared" si="22"/>
        <v>1969065</v>
      </c>
      <c r="D99" s="5">
        <f t="shared" si="23"/>
        <v>2025286</v>
      </c>
      <c r="E99" s="5">
        <f t="shared" si="24"/>
        <v>2081545</v>
      </c>
      <c r="F99" s="5">
        <f t="shared" si="25"/>
        <v>2109689</v>
      </c>
      <c r="G99" s="5">
        <f t="shared" si="26"/>
        <v>2137804</v>
      </c>
      <c r="H99" s="5">
        <f t="shared" si="27"/>
        <v>2194063</v>
      </c>
      <c r="I99" s="5">
        <v>95</v>
      </c>
      <c r="J99" s="5">
        <f t="shared" si="28"/>
        <v>2194063</v>
      </c>
    </row>
    <row r="100" spans="2:10" x14ac:dyDescent="0.25">
      <c r="B100" s="5">
        <f t="shared" si="21"/>
        <v>1945101</v>
      </c>
      <c r="C100" s="5">
        <f t="shared" si="22"/>
        <v>2032240</v>
      </c>
      <c r="D100" s="5">
        <f t="shared" si="23"/>
        <v>2090266</v>
      </c>
      <c r="E100" s="5">
        <f t="shared" si="24"/>
        <v>2148330</v>
      </c>
      <c r="F100" s="5">
        <f t="shared" si="25"/>
        <v>2177376</v>
      </c>
      <c r="G100" s="5">
        <f t="shared" si="26"/>
        <v>2206394</v>
      </c>
      <c r="H100" s="5">
        <f t="shared" si="27"/>
        <v>2264458</v>
      </c>
      <c r="I100" s="5">
        <v>96</v>
      </c>
      <c r="J100" s="5">
        <f t="shared" si="28"/>
        <v>2264458</v>
      </c>
    </row>
    <row r="101" spans="2:10" x14ac:dyDescent="0.25">
      <c r="B101" s="5">
        <f t="shared" si="21"/>
        <v>2006848</v>
      </c>
      <c r="C101" s="5">
        <f t="shared" si="22"/>
        <v>2096752</v>
      </c>
      <c r="D101" s="5">
        <f t="shared" si="23"/>
        <v>2156621</v>
      </c>
      <c r="E101" s="5">
        <f t="shared" si="24"/>
        <v>2216528</v>
      </c>
      <c r="F101" s="5">
        <f t="shared" si="25"/>
        <v>2246496</v>
      </c>
      <c r="G101" s="5">
        <f t="shared" si="26"/>
        <v>2276435</v>
      </c>
      <c r="H101" s="5">
        <f t="shared" si="27"/>
        <v>2336342</v>
      </c>
      <c r="I101" s="5">
        <v>97</v>
      </c>
      <c r="J101" s="5">
        <f t="shared" si="28"/>
        <v>2336342</v>
      </c>
    </row>
    <row r="102" spans="2:10" x14ac:dyDescent="0.25">
      <c r="B102" s="5">
        <f t="shared" si="21"/>
        <v>2069888</v>
      </c>
      <c r="C102" s="5">
        <f t="shared" si="22"/>
        <v>2162615</v>
      </c>
      <c r="D102" s="5">
        <f t="shared" si="23"/>
        <v>2224365</v>
      </c>
      <c r="E102" s="5">
        <f t="shared" si="24"/>
        <v>2286154</v>
      </c>
      <c r="F102" s="5">
        <f t="shared" si="25"/>
        <v>2317063</v>
      </c>
      <c r="G102" s="5">
        <f t="shared" si="26"/>
        <v>2347943</v>
      </c>
      <c r="H102" s="5">
        <f t="shared" si="27"/>
        <v>2409732</v>
      </c>
      <c r="I102" s="5">
        <v>98</v>
      </c>
      <c r="J102" s="5">
        <f t="shared" si="28"/>
        <v>2409732</v>
      </c>
    </row>
    <row r="103" spans="2:10" x14ac:dyDescent="0.25">
      <c r="B103" s="5">
        <f t="shared" si="21"/>
        <v>2134234</v>
      </c>
      <c r="C103" s="5">
        <f t="shared" si="22"/>
        <v>2229843</v>
      </c>
      <c r="D103" s="5">
        <f t="shared" si="23"/>
        <v>2293513</v>
      </c>
      <c r="E103" s="5">
        <f t="shared" si="24"/>
        <v>2357223</v>
      </c>
      <c r="F103" s="5">
        <f t="shared" si="25"/>
        <v>2389093</v>
      </c>
      <c r="G103" s="5">
        <f t="shared" si="26"/>
        <v>2420933</v>
      </c>
      <c r="H103" s="5">
        <f t="shared" si="27"/>
        <v>2484643</v>
      </c>
      <c r="I103" s="5">
        <v>99</v>
      </c>
      <c r="J103" s="5">
        <f t="shared" si="28"/>
        <v>2484643</v>
      </c>
    </row>
  </sheetData>
  <mergeCells count="2">
    <mergeCell ref="B2:H2"/>
    <mergeCell ref="B4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3"/>
  <sheetViews>
    <sheetView workbookViewId="0">
      <selection activeCell="G12" sqref="G12:H12"/>
    </sheetView>
  </sheetViews>
  <sheetFormatPr baseColWidth="10" defaultRowHeight="15" x14ac:dyDescent="0.25"/>
  <cols>
    <col min="1" max="1" width="2.85546875" style="1" customWidth="1"/>
    <col min="2" max="6" width="16.140625" style="2" customWidth="1"/>
    <col min="7" max="7" width="12.140625" style="2" customWidth="1"/>
    <col min="8" max="8" width="14.5703125" style="2" customWidth="1"/>
    <col min="9" max="16384" width="11.42578125" style="1"/>
  </cols>
  <sheetData>
    <row r="2" spans="2:8" ht="18.75" customHeight="1" x14ac:dyDescent="0.25">
      <c r="B2" s="23" t="s">
        <v>72</v>
      </c>
      <c r="C2" s="23"/>
      <c r="D2" s="23"/>
      <c r="E2" s="23"/>
      <c r="F2" s="23"/>
    </row>
    <row r="3" spans="2:8" ht="18.75" customHeight="1" x14ac:dyDescent="0.25">
      <c r="B3" s="7">
        <v>68</v>
      </c>
      <c r="C3" s="7">
        <v>71</v>
      </c>
      <c r="D3" s="7">
        <v>74</v>
      </c>
      <c r="E3" s="7">
        <v>75</v>
      </c>
      <c r="F3" s="7">
        <v>76</v>
      </c>
    </row>
    <row r="4" spans="2:8" x14ac:dyDescent="0.25">
      <c r="B4" s="24"/>
      <c r="C4" s="25"/>
      <c r="D4" s="25"/>
      <c r="E4" s="25"/>
      <c r="F4" s="25"/>
      <c r="G4" s="3" t="s">
        <v>43</v>
      </c>
      <c r="H4" s="3" t="s">
        <v>71</v>
      </c>
    </row>
    <row r="5" spans="2:8" x14ac:dyDescent="0.25"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1</v>
      </c>
      <c r="H5" s="5">
        <f t="shared" ref="H5:H15" si="0">B5</f>
        <v>0</v>
      </c>
    </row>
    <row r="6" spans="2:8" x14ac:dyDescent="0.25">
      <c r="B6" s="5">
        <f t="shared" ref="B6:B37" si="1">B5+INT(B$3*$G5^2 / 10)</f>
        <v>6</v>
      </c>
      <c r="C6" s="5">
        <f t="shared" ref="C6:C37" si="2">C5+INT(C$3*$G5^2 / 10)</f>
        <v>7</v>
      </c>
      <c r="D6" s="5">
        <f t="shared" ref="D6:D37" si="3">D5+INT(D$3*$G5^2 / 10)</f>
        <v>7</v>
      </c>
      <c r="E6" s="5">
        <f t="shared" ref="E6:E37" si="4">E5+INT(E$3*$G5^2 / 10)</f>
        <v>7</v>
      </c>
      <c r="F6" s="5">
        <f t="shared" ref="F6:F37" si="5">F5+INT(F$3*$G5^2 / 10)</f>
        <v>7</v>
      </c>
      <c r="G6" s="5">
        <v>2</v>
      </c>
      <c r="H6" s="5">
        <f t="shared" si="0"/>
        <v>6</v>
      </c>
    </row>
    <row r="7" spans="2:8" x14ac:dyDescent="0.25">
      <c r="B7" s="5">
        <f t="shared" si="1"/>
        <v>33</v>
      </c>
      <c r="C7" s="5">
        <f t="shared" si="2"/>
        <v>35</v>
      </c>
      <c r="D7" s="5">
        <f t="shared" si="3"/>
        <v>36</v>
      </c>
      <c r="E7" s="5">
        <f t="shared" si="4"/>
        <v>37</v>
      </c>
      <c r="F7" s="5">
        <f t="shared" si="5"/>
        <v>37</v>
      </c>
      <c r="G7" s="5">
        <v>3</v>
      </c>
      <c r="H7" s="5">
        <f t="shared" si="0"/>
        <v>33</v>
      </c>
    </row>
    <row r="8" spans="2:8" x14ac:dyDescent="0.25">
      <c r="B8" s="5">
        <f t="shared" si="1"/>
        <v>94</v>
      </c>
      <c r="C8" s="5">
        <f t="shared" si="2"/>
        <v>98</v>
      </c>
      <c r="D8" s="5">
        <f t="shared" si="3"/>
        <v>102</v>
      </c>
      <c r="E8" s="5">
        <f t="shared" si="4"/>
        <v>104</v>
      </c>
      <c r="F8" s="5">
        <f t="shared" si="5"/>
        <v>105</v>
      </c>
      <c r="G8" s="5">
        <v>4</v>
      </c>
      <c r="H8" s="5">
        <f t="shared" si="0"/>
        <v>94</v>
      </c>
    </row>
    <row r="9" spans="2:8" x14ac:dyDescent="0.25">
      <c r="B9" s="5">
        <f t="shared" si="1"/>
        <v>202</v>
      </c>
      <c r="C9" s="5">
        <f t="shared" si="2"/>
        <v>211</v>
      </c>
      <c r="D9" s="5">
        <f t="shared" si="3"/>
        <v>220</v>
      </c>
      <c r="E9" s="5">
        <f t="shared" si="4"/>
        <v>224</v>
      </c>
      <c r="F9" s="5">
        <f t="shared" si="5"/>
        <v>226</v>
      </c>
      <c r="G9" s="5">
        <v>5</v>
      </c>
      <c r="H9" s="5">
        <f t="shared" si="0"/>
        <v>202</v>
      </c>
    </row>
    <row r="10" spans="2:8" x14ac:dyDescent="0.25">
      <c r="B10" s="5">
        <f t="shared" si="1"/>
        <v>372</v>
      </c>
      <c r="C10" s="5">
        <f t="shared" si="2"/>
        <v>388</v>
      </c>
      <c r="D10" s="5">
        <f t="shared" si="3"/>
        <v>405</v>
      </c>
      <c r="E10" s="5">
        <f t="shared" si="4"/>
        <v>411</v>
      </c>
      <c r="F10" s="5">
        <f t="shared" si="5"/>
        <v>416</v>
      </c>
      <c r="G10" s="5">
        <v>6</v>
      </c>
      <c r="H10" s="5">
        <f t="shared" si="0"/>
        <v>372</v>
      </c>
    </row>
    <row r="11" spans="2:8" x14ac:dyDescent="0.25">
      <c r="B11" s="5">
        <f t="shared" si="1"/>
        <v>616</v>
      </c>
      <c r="C11" s="5">
        <f t="shared" si="2"/>
        <v>643</v>
      </c>
      <c r="D11" s="5">
        <f t="shared" si="3"/>
        <v>671</v>
      </c>
      <c r="E11" s="5">
        <f t="shared" si="4"/>
        <v>681</v>
      </c>
      <c r="F11" s="5">
        <f t="shared" si="5"/>
        <v>689</v>
      </c>
      <c r="G11" s="5">
        <v>7</v>
      </c>
      <c r="H11" s="5">
        <f t="shared" si="0"/>
        <v>616</v>
      </c>
    </row>
    <row r="12" spans="2:8" x14ac:dyDescent="0.25">
      <c r="B12" s="5">
        <f t="shared" si="1"/>
        <v>949</v>
      </c>
      <c r="C12" s="5">
        <f t="shared" si="2"/>
        <v>990</v>
      </c>
      <c r="D12" s="5">
        <f t="shared" si="3"/>
        <v>1033</v>
      </c>
      <c r="E12" s="5">
        <f t="shared" si="4"/>
        <v>1048</v>
      </c>
      <c r="F12" s="5">
        <f t="shared" si="5"/>
        <v>1061</v>
      </c>
      <c r="G12" s="5">
        <v>8</v>
      </c>
      <c r="H12" s="5">
        <f t="shared" si="0"/>
        <v>949</v>
      </c>
    </row>
    <row r="13" spans="2:8" x14ac:dyDescent="0.25">
      <c r="B13" s="5">
        <f t="shared" si="1"/>
        <v>1384</v>
      </c>
      <c r="C13" s="5">
        <f t="shared" si="2"/>
        <v>1444</v>
      </c>
      <c r="D13" s="5">
        <f t="shared" si="3"/>
        <v>1506</v>
      </c>
      <c r="E13" s="5">
        <f t="shared" si="4"/>
        <v>1528</v>
      </c>
      <c r="F13" s="5">
        <f t="shared" si="5"/>
        <v>1547</v>
      </c>
      <c r="G13" s="5">
        <v>9</v>
      </c>
      <c r="H13" s="5">
        <f t="shared" si="0"/>
        <v>1384</v>
      </c>
    </row>
    <row r="14" spans="2:8" x14ac:dyDescent="0.25">
      <c r="B14" s="5">
        <f t="shared" si="1"/>
        <v>1934</v>
      </c>
      <c r="C14" s="5">
        <f t="shared" si="2"/>
        <v>2019</v>
      </c>
      <c r="D14" s="5">
        <f t="shared" si="3"/>
        <v>2105</v>
      </c>
      <c r="E14" s="5">
        <f t="shared" si="4"/>
        <v>2135</v>
      </c>
      <c r="F14" s="5">
        <f t="shared" si="5"/>
        <v>2162</v>
      </c>
      <c r="G14" s="5">
        <v>10</v>
      </c>
      <c r="H14" s="5">
        <f t="shared" si="0"/>
        <v>1934</v>
      </c>
    </row>
    <row r="15" spans="2:8" x14ac:dyDescent="0.25">
      <c r="B15" s="5">
        <f t="shared" si="1"/>
        <v>2614</v>
      </c>
      <c r="C15" s="5">
        <f t="shared" si="2"/>
        <v>2729</v>
      </c>
      <c r="D15" s="5">
        <f t="shared" si="3"/>
        <v>2845</v>
      </c>
      <c r="E15" s="5">
        <f t="shared" si="4"/>
        <v>2885</v>
      </c>
      <c r="F15" s="5">
        <f t="shared" si="5"/>
        <v>2922</v>
      </c>
      <c r="G15" s="5">
        <v>11</v>
      </c>
      <c r="H15" s="5">
        <f t="shared" si="0"/>
        <v>2614</v>
      </c>
    </row>
    <row r="16" spans="2:8" x14ac:dyDescent="0.25">
      <c r="B16" s="5">
        <f t="shared" si="1"/>
        <v>3436</v>
      </c>
      <c r="C16" s="5">
        <f t="shared" si="2"/>
        <v>3588</v>
      </c>
      <c r="D16" s="5">
        <f t="shared" si="3"/>
        <v>3740</v>
      </c>
      <c r="E16" s="5">
        <f t="shared" si="4"/>
        <v>3792</v>
      </c>
      <c r="F16" s="5">
        <f t="shared" si="5"/>
        <v>3841</v>
      </c>
      <c r="G16" s="5">
        <v>12</v>
      </c>
      <c r="H16" s="5">
        <f t="shared" ref="H16:H25" si="6">C16</f>
        <v>3588</v>
      </c>
    </row>
    <row r="17" spans="2:8" x14ac:dyDescent="0.25">
      <c r="B17" s="5">
        <f t="shared" si="1"/>
        <v>4415</v>
      </c>
      <c r="C17" s="5">
        <f t="shared" si="2"/>
        <v>4610</v>
      </c>
      <c r="D17" s="5">
        <f t="shared" si="3"/>
        <v>4805</v>
      </c>
      <c r="E17" s="5">
        <f t="shared" si="4"/>
        <v>4872</v>
      </c>
      <c r="F17" s="5">
        <f t="shared" si="5"/>
        <v>4935</v>
      </c>
      <c r="G17" s="5">
        <v>13</v>
      </c>
      <c r="H17" s="5">
        <f t="shared" si="6"/>
        <v>4610</v>
      </c>
    </row>
    <row r="18" spans="2:8" x14ac:dyDescent="0.25">
      <c r="B18" s="5">
        <f t="shared" si="1"/>
        <v>5564</v>
      </c>
      <c r="C18" s="5">
        <f t="shared" si="2"/>
        <v>5809</v>
      </c>
      <c r="D18" s="5">
        <f t="shared" si="3"/>
        <v>6055</v>
      </c>
      <c r="E18" s="5">
        <f t="shared" si="4"/>
        <v>6139</v>
      </c>
      <c r="F18" s="5">
        <f t="shared" si="5"/>
        <v>6219</v>
      </c>
      <c r="G18" s="5">
        <v>14</v>
      </c>
      <c r="H18" s="5">
        <f t="shared" si="6"/>
        <v>5809</v>
      </c>
    </row>
    <row r="19" spans="2:8" x14ac:dyDescent="0.25">
      <c r="B19" s="5">
        <f t="shared" si="1"/>
        <v>6896</v>
      </c>
      <c r="C19" s="5">
        <f t="shared" si="2"/>
        <v>7200</v>
      </c>
      <c r="D19" s="5">
        <f t="shared" si="3"/>
        <v>7505</v>
      </c>
      <c r="E19" s="5">
        <f t="shared" si="4"/>
        <v>7609</v>
      </c>
      <c r="F19" s="5">
        <f t="shared" si="5"/>
        <v>7708</v>
      </c>
      <c r="G19" s="5">
        <v>15</v>
      </c>
      <c r="H19" s="5">
        <f t="shared" si="6"/>
        <v>7200</v>
      </c>
    </row>
    <row r="20" spans="2:8" x14ac:dyDescent="0.25">
      <c r="B20" s="5">
        <f t="shared" si="1"/>
        <v>8426</v>
      </c>
      <c r="C20" s="5">
        <f t="shared" si="2"/>
        <v>8797</v>
      </c>
      <c r="D20" s="5">
        <f t="shared" si="3"/>
        <v>9170</v>
      </c>
      <c r="E20" s="5">
        <f t="shared" si="4"/>
        <v>9296</v>
      </c>
      <c r="F20" s="5">
        <f t="shared" si="5"/>
        <v>9418</v>
      </c>
      <c r="G20" s="5">
        <v>16</v>
      </c>
      <c r="H20" s="5">
        <f t="shared" si="6"/>
        <v>8797</v>
      </c>
    </row>
    <row r="21" spans="2:8" x14ac:dyDescent="0.25">
      <c r="B21" s="5">
        <f t="shared" si="1"/>
        <v>10166</v>
      </c>
      <c r="C21" s="5">
        <f t="shared" si="2"/>
        <v>10614</v>
      </c>
      <c r="D21" s="5">
        <f t="shared" si="3"/>
        <v>11064</v>
      </c>
      <c r="E21" s="5">
        <f t="shared" si="4"/>
        <v>11216</v>
      </c>
      <c r="F21" s="5">
        <f t="shared" si="5"/>
        <v>11363</v>
      </c>
      <c r="G21" s="5">
        <v>17</v>
      </c>
      <c r="H21" s="5">
        <f t="shared" si="6"/>
        <v>10614</v>
      </c>
    </row>
    <row r="22" spans="2:8" x14ac:dyDescent="0.25">
      <c r="B22" s="5">
        <f t="shared" si="1"/>
        <v>12131</v>
      </c>
      <c r="C22" s="5">
        <f t="shared" si="2"/>
        <v>12665</v>
      </c>
      <c r="D22" s="5">
        <f t="shared" si="3"/>
        <v>13202</v>
      </c>
      <c r="E22" s="5">
        <f t="shared" si="4"/>
        <v>13383</v>
      </c>
      <c r="F22" s="5">
        <f t="shared" si="5"/>
        <v>13559</v>
      </c>
      <c r="G22" s="5">
        <v>18</v>
      </c>
      <c r="H22" s="5">
        <f t="shared" si="6"/>
        <v>12665</v>
      </c>
    </row>
    <row r="23" spans="2:8" x14ac:dyDescent="0.25">
      <c r="B23" s="5">
        <f t="shared" si="1"/>
        <v>14334</v>
      </c>
      <c r="C23" s="5">
        <f t="shared" si="2"/>
        <v>14965</v>
      </c>
      <c r="D23" s="5">
        <f t="shared" si="3"/>
        <v>15599</v>
      </c>
      <c r="E23" s="5">
        <f t="shared" si="4"/>
        <v>15813</v>
      </c>
      <c r="F23" s="5">
        <f t="shared" si="5"/>
        <v>16021</v>
      </c>
      <c r="G23" s="5">
        <v>19</v>
      </c>
      <c r="H23" s="5">
        <f t="shared" si="6"/>
        <v>14965</v>
      </c>
    </row>
    <row r="24" spans="2:8" x14ac:dyDescent="0.25">
      <c r="B24" s="5">
        <f t="shared" si="1"/>
        <v>16788</v>
      </c>
      <c r="C24" s="5">
        <f t="shared" si="2"/>
        <v>17528</v>
      </c>
      <c r="D24" s="5">
        <f t="shared" si="3"/>
        <v>18270</v>
      </c>
      <c r="E24" s="5">
        <f t="shared" si="4"/>
        <v>18520</v>
      </c>
      <c r="F24" s="5">
        <f t="shared" si="5"/>
        <v>18764</v>
      </c>
      <c r="G24" s="5">
        <v>20</v>
      </c>
      <c r="H24" s="5">
        <f t="shared" si="6"/>
        <v>17528</v>
      </c>
    </row>
    <row r="25" spans="2:8" x14ac:dyDescent="0.25">
      <c r="B25" s="5">
        <f t="shared" si="1"/>
        <v>19508</v>
      </c>
      <c r="C25" s="5">
        <f t="shared" si="2"/>
        <v>20368</v>
      </c>
      <c r="D25" s="5">
        <f t="shared" si="3"/>
        <v>21230</v>
      </c>
      <c r="E25" s="5">
        <f t="shared" si="4"/>
        <v>21520</v>
      </c>
      <c r="F25" s="5">
        <f t="shared" si="5"/>
        <v>21804</v>
      </c>
      <c r="G25" s="5">
        <v>21</v>
      </c>
      <c r="H25" s="5">
        <f t="shared" si="6"/>
        <v>20368</v>
      </c>
    </row>
    <row r="26" spans="2:8" x14ac:dyDescent="0.25">
      <c r="B26" s="5">
        <f t="shared" si="1"/>
        <v>22506</v>
      </c>
      <c r="C26" s="5">
        <f t="shared" si="2"/>
        <v>23499</v>
      </c>
      <c r="D26" s="5">
        <f t="shared" si="3"/>
        <v>24493</v>
      </c>
      <c r="E26" s="5">
        <f t="shared" si="4"/>
        <v>24827</v>
      </c>
      <c r="F26" s="5">
        <f t="shared" si="5"/>
        <v>25155</v>
      </c>
      <c r="G26" s="5">
        <v>22</v>
      </c>
      <c r="H26" s="5">
        <f t="shared" ref="H26:H35" si="7">D26</f>
        <v>24493</v>
      </c>
    </row>
    <row r="27" spans="2:8" x14ac:dyDescent="0.25">
      <c r="B27" s="5">
        <f t="shared" si="1"/>
        <v>25797</v>
      </c>
      <c r="C27" s="5">
        <f t="shared" si="2"/>
        <v>26935</v>
      </c>
      <c r="D27" s="5">
        <f t="shared" si="3"/>
        <v>28074</v>
      </c>
      <c r="E27" s="5">
        <f t="shared" si="4"/>
        <v>28457</v>
      </c>
      <c r="F27" s="5">
        <f t="shared" si="5"/>
        <v>28833</v>
      </c>
      <c r="G27" s="5">
        <v>23</v>
      </c>
      <c r="H27" s="5">
        <f t="shared" si="7"/>
        <v>28074</v>
      </c>
    </row>
    <row r="28" spans="2:8" x14ac:dyDescent="0.25">
      <c r="B28" s="5">
        <f t="shared" si="1"/>
        <v>29394</v>
      </c>
      <c r="C28" s="5">
        <f t="shared" si="2"/>
        <v>30690</v>
      </c>
      <c r="D28" s="5">
        <f t="shared" si="3"/>
        <v>31988</v>
      </c>
      <c r="E28" s="5">
        <f t="shared" si="4"/>
        <v>32424</v>
      </c>
      <c r="F28" s="5">
        <f t="shared" si="5"/>
        <v>32853</v>
      </c>
      <c r="G28" s="5">
        <v>24</v>
      </c>
      <c r="H28" s="5">
        <f t="shared" si="7"/>
        <v>31988</v>
      </c>
    </row>
    <row r="29" spans="2:8" x14ac:dyDescent="0.25">
      <c r="B29" s="5">
        <f t="shared" si="1"/>
        <v>33310</v>
      </c>
      <c r="C29" s="5">
        <f t="shared" si="2"/>
        <v>34779</v>
      </c>
      <c r="D29" s="5">
        <f t="shared" si="3"/>
        <v>36250</v>
      </c>
      <c r="E29" s="5">
        <f t="shared" si="4"/>
        <v>36744</v>
      </c>
      <c r="F29" s="5">
        <f t="shared" si="5"/>
        <v>37230</v>
      </c>
      <c r="G29" s="5">
        <v>25</v>
      </c>
      <c r="H29" s="5">
        <f t="shared" si="7"/>
        <v>36250</v>
      </c>
    </row>
    <row r="30" spans="2:8" x14ac:dyDescent="0.25">
      <c r="B30" s="5">
        <f t="shared" si="1"/>
        <v>37560</v>
      </c>
      <c r="C30" s="5">
        <f t="shared" si="2"/>
        <v>39216</v>
      </c>
      <c r="D30" s="5">
        <f t="shared" si="3"/>
        <v>40875</v>
      </c>
      <c r="E30" s="5">
        <f t="shared" si="4"/>
        <v>41431</v>
      </c>
      <c r="F30" s="5">
        <f t="shared" si="5"/>
        <v>41980</v>
      </c>
      <c r="G30" s="5">
        <v>26</v>
      </c>
      <c r="H30" s="5">
        <f t="shared" si="7"/>
        <v>40875</v>
      </c>
    </row>
    <row r="31" spans="2:8" x14ac:dyDescent="0.25">
      <c r="B31" s="5">
        <f t="shared" si="1"/>
        <v>42156</v>
      </c>
      <c r="C31" s="5">
        <f t="shared" si="2"/>
        <v>44015</v>
      </c>
      <c r="D31" s="5">
        <f t="shared" si="3"/>
        <v>45877</v>
      </c>
      <c r="E31" s="5">
        <f t="shared" si="4"/>
        <v>46501</v>
      </c>
      <c r="F31" s="5">
        <f t="shared" si="5"/>
        <v>47117</v>
      </c>
      <c r="G31" s="5">
        <v>27</v>
      </c>
      <c r="H31" s="5">
        <f t="shared" si="7"/>
        <v>45877</v>
      </c>
    </row>
    <row r="32" spans="2:8" x14ac:dyDescent="0.25">
      <c r="B32" s="5">
        <f t="shared" si="1"/>
        <v>47113</v>
      </c>
      <c r="C32" s="5">
        <f t="shared" si="2"/>
        <v>49190</v>
      </c>
      <c r="D32" s="5">
        <f t="shared" si="3"/>
        <v>51271</v>
      </c>
      <c r="E32" s="5">
        <f t="shared" si="4"/>
        <v>51968</v>
      </c>
      <c r="F32" s="5">
        <f t="shared" si="5"/>
        <v>52657</v>
      </c>
      <c r="G32" s="5">
        <v>28</v>
      </c>
      <c r="H32" s="5">
        <f t="shared" si="7"/>
        <v>51271</v>
      </c>
    </row>
    <row r="33" spans="2:8" x14ac:dyDescent="0.25">
      <c r="B33" s="5">
        <f t="shared" si="1"/>
        <v>52444</v>
      </c>
      <c r="C33" s="5">
        <f t="shared" si="2"/>
        <v>54756</v>
      </c>
      <c r="D33" s="5">
        <f t="shared" si="3"/>
        <v>57072</v>
      </c>
      <c r="E33" s="5">
        <f t="shared" si="4"/>
        <v>57848</v>
      </c>
      <c r="F33" s="5">
        <f t="shared" si="5"/>
        <v>58615</v>
      </c>
      <c r="G33" s="5">
        <v>29</v>
      </c>
      <c r="H33" s="5">
        <f t="shared" si="7"/>
        <v>57072</v>
      </c>
    </row>
    <row r="34" spans="2:8" x14ac:dyDescent="0.25">
      <c r="B34" s="5">
        <f t="shared" si="1"/>
        <v>58162</v>
      </c>
      <c r="C34" s="5">
        <f t="shared" si="2"/>
        <v>60727</v>
      </c>
      <c r="D34" s="5">
        <f t="shared" si="3"/>
        <v>63295</v>
      </c>
      <c r="E34" s="5">
        <f t="shared" si="4"/>
        <v>64155</v>
      </c>
      <c r="F34" s="5">
        <f t="shared" si="5"/>
        <v>65006</v>
      </c>
      <c r="G34" s="5">
        <v>30</v>
      </c>
      <c r="H34" s="5">
        <f t="shared" si="7"/>
        <v>63295</v>
      </c>
    </row>
    <row r="35" spans="2:8" x14ac:dyDescent="0.25">
      <c r="B35" s="5">
        <f t="shared" si="1"/>
        <v>64282</v>
      </c>
      <c r="C35" s="5">
        <f t="shared" si="2"/>
        <v>67117</v>
      </c>
      <c r="D35" s="5">
        <f t="shared" si="3"/>
        <v>69955</v>
      </c>
      <c r="E35" s="5">
        <f t="shared" si="4"/>
        <v>70905</v>
      </c>
      <c r="F35" s="5">
        <f t="shared" si="5"/>
        <v>71846</v>
      </c>
      <c r="G35" s="5">
        <v>31</v>
      </c>
      <c r="H35" s="5">
        <f t="shared" si="7"/>
        <v>69955</v>
      </c>
    </row>
    <row r="36" spans="2:8" x14ac:dyDescent="0.25">
      <c r="B36" s="5">
        <f t="shared" si="1"/>
        <v>70816</v>
      </c>
      <c r="C36" s="5">
        <f t="shared" si="2"/>
        <v>73940</v>
      </c>
      <c r="D36" s="5">
        <f t="shared" si="3"/>
        <v>77066</v>
      </c>
      <c r="E36" s="5">
        <f t="shared" si="4"/>
        <v>78112</v>
      </c>
      <c r="F36" s="5">
        <f t="shared" si="5"/>
        <v>79149</v>
      </c>
      <c r="G36" s="5">
        <v>32</v>
      </c>
      <c r="H36" s="5">
        <f>E36</f>
        <v>78112</v>
      </c>
    </row>
    <row r="37" spans="2:8" x14ac:dyDescent="0.25">
      <c r="B37" s="5">
        <f t="shared" si="1"/>
        <v>77779</v>
      </c>
      <c r="C37" s="5">
        <f t="shared" si="2"/>
        <v>81210</v>
      </c>
      <c r="D37" s="5">
        <f t="shared" si="3"/>
        <v>84643</v>
      </c>
      <c r="E37" s="5">
        <f t="shared" si="4"/>
        <v>85792</v>
      </c>
      <c r="F37" s="5">
        <f t="shared" si="5"/>
        <v>86931</v>
      </c>
      <c r="G37" s="5">
        <v>33</v>
      </c>
      <c r="H37" s="5">
        <f t="shared" ref="H37:H65" si="8">E37</f>
        <v>85792</v>
      </c>
    </row>
    <row r="38" spans="2:8" x14ac:dyDescent="0.25">
      <c r="B38" s="5">
        <f t="shared" ref="B38:B69" si="9">B37+INT(B$3*$G37^2 / 10)</f>
        <v>85184</v>
      </c>
      <c r="C38" s="5">
        <f t="shared" ref="C38:C69" si="10">C37+INT(C$3*$G37^2 / 10)</f>
        <v>88941</v>
      </c>
      <c r="D38" s="5">
        <f t="shared" ref="D38:D69" si="11">D37+INT(D$3*$G37^2 / 10)</f>
        <v>92701</v>
      </c>
      <c r="E38" s="5">
        <f t="shared" ref="E38:E69" si="12">E37+INT(E$3*$G37^2 / 10)</f>
        <v>93959</v>
      </c>
      <c r="F38" s="5">
        <f t="shared" ref="F38:F69" si="13">F37+INT(F$3*$G37^2 / 10)</f>
        <v>95207</v>
      </c>
      <c r="G38" s="5">
        <v>34</v>
      </c>
      <c r="H38" s="5">
        <f t="shared" si="8"/>
        <v>93959</v>
      </c>
    </row>
    <row r="39" spans="2:8" x14ac:dyDescent="0.25">
      <c r="B39" s="5">
        <f t="shared" si="9"/>
        <v>93044</v>
      </c>
      <c r="C39" s="5">
        <f t="shared" si="10"/>
        <v>97148</v>
      </c>
      <c r="D39" s="5">
        <f t="shared" si="11"/>
        <v>101255</v>
      </c>
      <c r="E39" s="5">
        <f t="shared" si="12"/>
        <v>102629</v>
      </c>
      <c r="F39" s="5">
        <f t="shared" si="13"/>
        <v>103992</v>
      </c>
      <c r="G39" s="5">
        <v>35</v>
      </c>
      <c r="H39" s="5">
        <f t="shared" si="8"/>
        <v>102629</v>
      </c>
    </row>
    <row r="40" spans="2:8" x14ac:dyDescent="0.25">
      <c r="B40" s="5">
        <f t="shared" si="9"/>
        <v>101374</v>
      </c>
      <c r="C40" s="5">
        <f t="shared" si="10"/>
        <v>105845</v>
      </c>
      <c r="D40" s="5">
        <f t="shared" si="11"/>
        <v>110320</v>
      </c>
      <c r="E40" s="5">
        <f t="shared" si="12"/>
        <v>111816</v>
      </c>
      <c r="F40" s="5">
        <f t="shared" si="13"/>
        <v>113302</v>
      </c>
      <c r="G40" s="5">
        <v>36</v>
      </c>
      <c r="H40" s="5">
        <f t="shared" si="8"/>
        <v>111816</v>
      </c>
    </row>
    <row r="41" spans="2:8" x14ac:dyDescent="0.25">
      <c r="B41" s="5">
        <f t="shared" si="9"/>
        <v>110186</v>
      </c>
      <c r="C41" s="5">
        <f t="shared" si="10"/>
        <v>115046</v>
      </c>
      <c r="D41" s="5">
        <f t="shared" si="11"/>
        <v>119910</v>
      </c>
      <c r="E41" s="5">
        <f t="shared" si="12"/>
        <v>121536</v>
      </c>
      <c r="F41" s="5">
        <f t="shared" si="13"/>
        <v>123151</v>
      </c>
      <c r="G41" s="5">
        <v>37</v>
      </c>
      <c r="H41" s="5">
        <f t="shared" si="8"/>
        <v>121536</v>
      </c>
    </row>
    <row r="42" spans="2:8" x14ac:dyDescent="0.25">
      <c r="B42" s="5">
        <f t="shared" si="9"/>
        <v>119495</v>
      </c>
      <c r="C42" s="5">
        <f t="shared" si="10"/>
        <v>124765</v>
      </c>
      <c r="D42" s="5">
        <f t="shared" si="11"/>
        <v>130040</v>
      </c>
      <c r="E42" s="5">
        <f t="shared" si="12"/>
        <v>131803</v>
      </c>
      <c r="F42" s="5">
        <f t="shared" si="13"/>
        <v>133555</v>
      </c>
      <c r="G42" s="5">
        <v>38</v>
      </c>
      <c r="H42" s="5">
        <f t="shared" si="8"/>
        <v>131803</v>
      </c>
    </row>
    <row r="43" spans="2:8" x14ac:dyDescent="0.25">
      <c r="B43" s="5">
        <f t="shared" si="9"/>
        <v>129314</v>
      </c>
      <c r="C43" s="5">
        <f t="shared" si="10"/>
        <v>135017</v>
      </c>
      <c r="D43" s="5">
        <f t="shared" si="11"/>
        <v>140725</v>
      </c>
      <c r="E43" s="5">
        <f t="shared" si="12"/>
        <v>142633</v>
      </c>
      <c r="F43" s="5">
        <f t="shared" si="13"/>
        <v>144529</v>
      </c>
      <c r="G43" s="5">
        <v>39</v>
      </c>
      <c r="H43" s="5">
        <f t="shared" si="8"/>
        <v>142633</v>
      </c>
    </row>
    <row r="44" spans="2:8" x14ac:dyDescent="0.25">
      <c r="B44" s="5">
        <f t="shared" si="9"/>
        <v>139656</v>
      </c>
      <c r="C44" s="5">
        <f t="shared" si="10"/>
        <v>145816</v>
      </c>
      <c r="D44" s="5">
        <f t="shared" si="11"/>
        <v>151980</v>
      </c>
      <c r="E44" s="5">
        <f t="shared" si="12"/>
        <v>154040</v>
      </c>
      <c r="F44" s="5">
        <f t="shared" si="13"/>
        <v>156088</v>
      </c>
      <c r="G44" s="5">
        <v>40</v>
      </c>
      <c r="H44" s="5">
        <f t="shared" si="8"/>
        <v>154040</v>
      </c>
    </row>
    <row r="45" spans="2:8" x14ac:dyDescent="0.25">
      <c r="B45" s="5">
        <f t="shared" si="9"/>
        <v>150536</v>
      </c>
      <c r="C45" s="5">
        <f t="shared" si="10"/>
        <v>157176</v>
      </c>
      <c r="D45" s="5">
        <f t="shared" si="11"/>
        <v>163820</v>
      </c>
      <c r="E45" s="5">
        <f t="shared" si="12"/>
        <v>166040</v>
      </c>
      <c r="F45" s="5">
        <f t="shared" si="13"/>
        <v>168248</v>
      </c>
      <c r="G45" s="5">
        <v>41</v>
      </c>
      <c r="H45" s="5">
        <f t="shared" si="8"/>
        <v>166040</v>
      </c>
    </row>
    <row r="46" spans="2:8" x14ac:dyDescent="0.25">
      <c r="B46" s="5">
        <f t="shared" si="9"/>
        <v>161966</v>
      </c>
      <c r="C46" s="5">
        <f t="shared" si="10"/>
        <v>169111</v>
      </c>
      <c r="D46" s="5">
        <f t="shared" si="11"/>
        <v>176259</v>
      </c>
      <c r="E46" s="5">
        <f t="shared" si="12"/>
        <v>178647</v>
      </c>
      <c r="F46" s="5">
        <f t="shared" si="13"/>
        <v>181023</v>
      </c>
      <c r="G46" s="5">
        <v>42</v>
      </c>
      <c r="H46" s="5">
        <f t="shared" si="8"/>
        <v>178647</v>
      </c>
    </row>
    <row r="47" spans="2:8" x14ac:dyDescent="0.25">
      <c r="B47" s="5">
        <f t="shared" si="9"/>
        <v>173961</v>
      </c>
      <c r="C47" s="5">
        <f t="shared" si="10"/>
        <v>181635</v>
      </c>
      <c r="D47" s="5">
        <f t="shared" si="11"/>
        <v>189312</v>
      </c>
      <c r="E47" s="5">
        <f t="shared" si="12"/>
        <v>191877</v>
      </c>
      <c r="F47" s="5">
        <f t="shared" si="13"/>
        <v>194429</v>
      </c>
      <c r="G47" s="5">
        <v>43</v>
      </c>
      <c r="H47" s="5">
        <f t="shared" si="8"/>
        <v>191877</v>
      </c>
    </row>
    <row r="48" spans="2:8" x14ac:dyDescent="0.25">
      <c r="B48" s="5">
        <f t="shared" si="9"/>
        <v>186534</v>
      </c>
      <c r="C48" s="5">
        <f t="shared" si="10"/>
        <v>194762</v>
      </c>
      <c r="D48" s="5">
        <f t="shared" si="11"/>
        <v>202994</v>
      </c>
      <c r="E48" s="5">
        <f t="shared" si="12"/>
        <v>205744</v>
      </c>
      <c r="F48" s="5">
        <f t="shared" si="13"/>
        <v>208481</v>
      </c>
      <c r="G48" s="5">
        <v>44</v>
      </c>
      <c r="H48" s="5">
        <f t="shared" si="8"/>
        <v>205744</v>
      </c>
    </row>
    <row r="49" spans="2:8" x14ac:dyDescent="0.25">
      <c r="B49" s="5">
        <f t="shared" si="9"/>
        <v>199698</v>
      </c>
      <c r="C49" s="5">
        <f t="shared" si="10"/>
        <v>208507</v>
      </c>
      <c r="D49" s="5">
        <f t="shared" si="11"/>
        <v>217320</v>
      </c>
      <c r="E49" s="5">
        <f t="shared" si="12"/>
        <v>220264</v>
      </c>
      <c r="F49" s="5">
        <f t="shared" si="13"/>
        <v>223194</v>
      </c>
      <c r="G49" s="5">
        <v>45</v>
      </c>
      <c r="H49" s="5">
        <f t="shared" si="8"/>
        <v>220264</v>
      </c>
    </row>
    <row r="50" spans="2:8" x14ac:dyDescent="0.25">
      <c r="B50" s="5">
        <f t="shared" si="9"/>
        <v>213468</v>
      </c>
      <c r="C50" s="5">
        <f t="shared" si="10"/>
        <v>222884</v>
      </c>
      <c r="D50" s="5">
        <f t="shared" si="11"/>
        <v>232305</v>
      </c>
      <c r="E50" s="5">
        <f t="shared" si="12"/>
        <v>235451</v>
      </c>
      <c r="F50" s="5">
        <f t="shared" si="13"/>
        <v>238584</v>
      </c>
      <c r="G50" s="5">
        <v>46</v>
      </c>
      <c r="H50" s="5">
        <f t="shared" si="8"/>
        <v>235451</v>
      </c>
    </row>
    <row r="51" spans="2:8" x14ac:dyDescent="0.25">
      <c r="B51" s="5">
        <f t="shared" si="9"/>
        <v>227856</v>
      </c>
      <c r="C51" s="5">
        <f t="shared" si="10"/>
        <v>237907</v>
      </c>
      <c r="D51" s="5">
        <f t="shared" si="11"/>
        <v>247963</v>
      </c>
      <c r="E51" s="5">
        <f t="shared" si="12"/>
        <v>251321</v>
      </c>
      <c r="F51" s="5">
        <f t="shared" si="13"/>
        <v>254665</v>
      </c>
      <c r="G51" s="5">
        <v>47</v>
      </c>
      <c r="H51" s="5">
        <f t="shared" si="8"/>
        <v>251321</v>
      </c>
    </row>
    <row r="52" spans="2:8" x14ac:dyDescent="0.25">
      <c r="B52" s="5">
        <f t="shared" si="9"/>
        <v>242877</v>
      </c>
      <c r="C52" s="5">
        <f t="shared" si="10"/>
        <v>253590</v>
      </c>
      <c r="D52" s="5">
        <f t="shared" si="11"/>
        <v>264309</v>
      </c>
      <c r="E52" s="5">
        <f t="shared" si="12"/>
        <v>267888</v>
      </c>
      <c r="F52" s="5">
        <f t="shared" si="13"/>
        <v>271453</v>
      </c>
      <c r="G52" s="5">
        <v>48</v>
      </c>
      <c r="H52" s="5">
        <f t="shared" si="8"/>
        <v>267888</v>
      </c>
    </row>
    <row r="53" spans="2:8" x14ac:dyDescent="0.25">
      <c r="B53" s="5">
        <f t="shared" si="9"/>
        <v>258544</v>
      </c>
      <c r="C53" s="5">
        <f t="shared" si="10"/>
        <v>269948</v>
      </c>
      <c r="D53" s="5">
        <f t="shared" si="11"/>
        <v>281358</v>
      </c>
      <c r="E53" s="5">
        <f t="shared" si="12"/>
        <v>285168</v>
      </c>
      <c r="F53" s="5">
        <f t="shared" si="13"/>
        <v>288963</v>
      </c>
      <c r="G53" s="5">
        <v>49</v>
      </c>
      <c r="H53" s="5">
        <f t="shared" si="8"/>
        <v>285168</v>
      </c>
    </row>
    <row r="54" spans="2:8" x14ac:dyDescent="0.25">
      <c r="B54" s="5">
        <f t="shared" si="9"/>
        <v>274870</v>
      </c>
      <c r="C54" s="5">
        <f t="shared" si="10"/>
        <v>286995</v>
      </c>
      <c r="D54" s="5">
        <f t="shared" si="11"/>
        <v>299125</v>
      </c>
      <c r="E54" s="5">
        <f t="shared" si="12"/>
        <v>303175</v>
      </c>
      <c r="F54" s="5">
        <f t="shared" si="13"/>
        <v>307210</v>
      </c>
      <c r="G54" s="5">
        <v>50</v>
      </c>
      <c r="H54" s="5">
        <f t="shared" si="8"/>
        <v>303175</v>
      </c>
    </row>
    <row r="55" spans="2:8" x14ac:dyDescent="0.25">
      <c r="B55" s="5">
        <f t="shared" si="9"/>
        <v>291870</v>
      </c>
      <c r="C55" s="5">
        <f t="shared" si="10"/>
        <v>304745</v>
      </c>
      <c r="D55" s="5">
        <f t="shared" si="11"/>
        <v>317625</v>
      </c>
      <c r="E55" s="5">
        <f t="shared" si="12"/>
        <v>321925</v>
      </c>
      <c r="F55" s="5">
        <f t="shared" si="13"/>
        <v>326210</v>
      </c>
      <c r="G55" s="5">
        <v>51</v>
      </c>
      <c r="H55" s="5">
        <f t="shared" si="8"/>
        <v>321925</v>
      </c>
    </row>
    <row r="56" spans="2:8" x14ac:dyDescent="0.25">
      <c r="B56" s="5">
        <f t="shared" si="9"/>
        <v>309556</v>
      </c>
      <c r="C56" s="5">
        <f t="shared" si="10"/>
        <v>323212</v>
      </c>
      <c r="D56" s="5">
        <f t="shared" si="11"/>
        <v>336872</v>
      </c>
      <c r="E56" s="5">
        <f t="shared" si="12"/>
        <v>341432</v>
      </c>
      <c r="F56" s="5">
        <f t="shared" si="13"/>
        <v>345977</v>
      </c>
      <c r="G56" s="5">
        <v>52</v>
      </c>
      <c r="H56" s="5">
        <f t="shared" si="8"/>
        <v>341432</v>
      </c>
    </row>
    <row r="57" spans="2:8" x14ac:dyDescent="0.25">
      <c r="B57" s="5">
        <f t="shared" si="9"/>
        <v>327943</v>
      </c>
      <c r="C57" s="5">
        <f t="shared" si="10"/>
        <v>342410</v>
      </c>
      <c r="D57" s="5">
        <f t="shared" si="11"/>
        <v>356881</v>
      </c>
      <c r="E57" s="5">
        <f t="shared" si="12"/>
        <v>361712</v>
      </c>
      <c r="F57" s="5">
        <f t="shared" si="13"/>
        <v>366527</v>
      </c>
      <c r="G57" s="5">
        <v>53</v>
      </c>
      <c r="H57" s="5">
        <f t="shared" si="8"/>
        <v>361712</v>
      </c>
    </row>
    <row r="58" spans="2:8" x14ac:dyDescent="0.25">
      <c r="B58" s="5">
        <f t="shared" si="9"/>
        <v>347044</v>
      </c>
      <c r="C58" s="5">
        <f t="shared" si="10"/>
        <v>362353</v>
      </c>
      <c r="D58" s="5">
        <f t="shared" si="11"/>
        <v>377667</v>
      </c>
      <c r="E58" s="5">
        <f t="shared" si="12"/>
        <v>382779</v>
      </c>
      <c r="F58" s="5">
        <f t="shared" si="13"/>
        <v>387875</v>
      </c>
      <c r="G58" s="5">
        <v>54</v>
      </c>
      <c r="H58" s="5">
        <f t="shared" si="8"/>
        <v>382779</v>
      </c>
    </row>
    <row r="59" spans="2:8" x14ac:dyDescent="0.25">
      <c r="B59" s="5">
        <f t="shared" si="9"/>
        <v>366872</v>
      </c>
      <c r="C59" s="5">
        <f t="shared" si="10"/>
        <v>383056</v>
      </c>
      <c r="D59" s="5">
        <f t="shared" si="11"/>
        <v>399245</v>
      </c>
      <c r="E59" s="5">
        <f t="shared" si="12"/>
        <v>404649</v>
      </c>
      <c r="F59" s="5">
        <f t="shared" si="13"/>
        <v>410036</v>
      </c>
      <c r="G59" s="5">
        <v>55</v>
      </c>
      <c r="H59" s="5">
        <f t="shared" si="8"/>
        <v>404649</v>
      </c>
    </row>
    <row r="60" spans="2:8" x14ac:dyDescent="0.25">
      <c r="B60" s="5">
        <f t="shared" si="9"/>
        <v>387442</v>
      </c>
      <c r="C60" s="5">
        <f t="shared" si="10"/>
        <v>404533</v>
      </c>
      <c r="D60" s="5">
        <f t="shared" si="11"/>
        <v>421630</v>
      </c>
      <c r="E60" s="5">
        <f t="shared" si="12"/>
        <v>427336</v>
      </c>
      <c r="F60" s="5">
        <f t="shared" si="13"/>
        <v>433026</v>
      </c>
      <c r="G60" s="5">
        <v>56</v>
      </c>
      <c r="H60" s="5">
        <f t="shared" si="8"/>
        <v>427336</v>
      </c>
    </row>
    <row r="61" spans="2:8" x14ac:dyDescent="0.25">
      <c r="B61" s="5">
        <f t="shared" si="9"/>
        <v>408766</v>
      </c>
      <c r="C61" s="5">
        <f t="shared" si="10"/>
        <v>426798</v>
      </c>
      <c r="D61" s="5">
        <f t="shared" si="11"/>
        <v>444836</v>
      </c>
      <c r="E61" s="5">
        <f t="shared" si="12"/>
        <v>450856</v>
      </c>
      <c r="F61" s="5">
        <f t="shared" si="13"/>
        <v>456859</v>
      </c>
      <c r="G61" s="5">
        <v>57</v>
      </c>
      <c r="H61" s="5">
        <f t="shared" si="8"/>
        <v>450856</v>
      </c>
    </row>
    <row r="62" spans="2:8" x14ac:dyDescent="0.25">
      <c r="B62" s="5">
        <f t="shared" si="9"/>
        <v>430859</v>
      </c>
      <c r="C62" s="5">
        <f t="shared" si="10"/>
        <v>449865</v>
      </c>
      <c r="D62" s="5">
        <f t="shared" si="11"/>
        <v>468878</v>
      </c>
      <c r="E62" s="5">
        <f t="shared" si="12"/>
        <v>475223</v>
      </c>
      <c r="F62" s="5">
        <f t="shared" si="13"/>
        <v>481551</v>
      </c>
      <c r="G62" s="5">
        <v>58</v>
      </c>
      <c r="H62" s="5">
        <f t="shared" si="8"/>
        <v>475223</v>
      </c>
    </row>
    <row r="63" spans="2:8" x14ac:dyDescent="0.25">
      <c r="B63" s="5">
        <f t="shared" si="9"/>
        <v>453734</v>
      </c>
      <c r="C63" s="5">
        <f t="shared" si="10"/>
        <v>473749</v>
      </c>
      <c r="D63" s="5">
        <f t="shared" si="11"/>
        <v>493771</v>
      </c>
      <c r="E63" s="5">
        <f t="shared" si="12"/>
        <v>500453</v>
      </c>
      <c r="F63" s="5">
        <f t="shared" si="13"/>
        <v>507117</v>
      </c>
      <c r="G63" s="5">
        <v>59</v>
      </c>
      <c r="H63" s="5">
        <f t="shared" si="8"/>
        <v>500453</v>
      </c>
    </row>
    <row r="64" spans="2:8" x14ac:dyDescent="0.25">
      <c r="B64" s="5">
        <f t="shared" si="9"/>
        <v>477404</v>
      </c>
      <c r="C64" s="5">
        <f t="shared" si="10"/>
        <v>498464</v>
      </c>
      <c r="D64" s="5">
        <f t="shared" si="11"/>
        <v>519530</v>
      </c>
      <c r="E64" s="5">
        <f t="shared" si="12"/>
        <v>526560</v>
      </c>
      <c r="F64" s="5">
        <f t="shared" si="13"/>
        <v>533572</v>
      </c>
      <c r="G64" s="5">
        <v>60</v>
      </c>
      <c r="H64" s="5">
        <f t="shared" si="8"/>
        <v>526560</v>
      </c>
    </row>
    <row r="65" spans="2:8" x14ac:dyDescent="0.25">
      <c r="B65" s="5">
        <f t="shared" si="9"/>
        <v>501884</v>
      </c>
      <c r="C65" s="5">
        <f t="shared" si="10"/>
        <v>524024</v>
      </c>
      <c r="D65" s="5">
        <f t="shared" si="11"/>
        <v>546170</v>
      </c>
      <c r="E65" s="5">
        <f t="shared" si="12"/>
        <v>553560</v>
      </c>
      <c r="F65" s="5">
        <f t="shared" si="13"/>
        <v>560932</v>
      </c>
      <c r="G65" s="5">
        <v>61</v>
      </c>
      <c r="H65" s="5">
        <f t="shared" si="8"/>
        <v>553560</v>
      </c>
    </row>
    <row r="66" spans="2:8" x14ac:dyDescent="0.25">
      <c r="B66" s="5">
        <f t="shared" si="9"/>
        <v>527186</v>
      </c>
      <c r="C66" s="5">
        <f t="shared" si="10"/>
        <v>550443</v>
      </c>
      <c r="D66" s="5">
        <f t="shared" si="11"/>
        <v>573705</v>
      </c>
      <c r="E66" s="5">
        <f t="shared" si="12"/>
        <v>581467</v>
      </c>
      <c r="F66" s="5">
        <f t="shared" si="13"/>
        <v>589211</v>
      </c>
      <c r="G66" s="5">
        <v>62</v>
      </c>
      <c r="H66" s="5">
        <f>F66</f>
        <v>589211</v>
      </c>
    </row>
    <row r="67" spans="2:8" x14ac:dyDescent="0.25">
      <c r="B67" s="5">
        <f t="shared" si="9"/>
        <v>553325</v>
      </c>
      <c r="C67" s="5">
        <f t="shared" si="10"/>
        <v>577735</v>
      </c>
      <c r="D67" s="5">
        <f t="shared" si="11"/>
        <v>602150</v>
      </c>
      <c r="E67" s="5">
        <f t="shared" si="12"/>
        <v>610297</v>
      </c>
      <c r="F67" s="5">
        <f t="shared" si="13"/>
        <v>618425</v>
      </c>
      <c r="G67" s="5">
        <v>63</v>
      </c>
      <c r="H67" s="5">
        <f t="shared" ref="H67:H103" si="14">F67</f>
        <v>618425</v>
      </c>
    </row>
    <row r="68" spans="2:8" x14ac:dyDescent="0.25">
      <c r="B68" s="5">
        <f t="shared" si="9"/>
        <v>580314</v>
      </c>
      <c r="C68" s="5">
        <f t="shared" si="10"/>
        <v>605914</v>
      </c>
      <c r="D68" s="5">
        <f t="shared" si="11"/>
        <v>631520</v>
      </c>
      <c r="E68" s="5">
        <f t="shared" si="12"/>
        <v>640064</v>
      </c>
      <c r="F68" s="5">
        <f t="shared" si="13"/>
        <v>648589</v>
      </c>
      <c r="G68" s="5">
        <v>64</v>
      </c>
      <c r="H68" s="5">
        <f t="shared" si="14"/>
        <v>648589</v>
      </c>
    </row>
    <row r="69" spans="2:8" x14ac:dyDescent="0.25">
      <c r="B69" s="5">
        <f t="shared" si="9"/>
        <v>608166</v>
      </c>
      <c r="C69" s="5">
        <f t="shared" si="10"/>
        <v>634995</v>
      </c>
      <c r="D69" s="5">
        <f t="shared" si="11"/>
        <v>661830</v>
      </c>
      <c r="E69" s="5">
        <f t="shared" si="12"/>
        <v>670784</v>
      </c>
      <c r="F69" s="5">
        <f t="shared" si="13"/>
        <v>679718</v>
      </c>
      <c r="G69" s="5">
        <v>65</v>
      </c>
      <c r="H69" s="5">
        <f t="shared" si="14"/>
        <v>679718</v>
      </c>
    </row>
    <row r="70" spans="2:8" x14ac:dyDescent="0.25">
      <c r="B70" s="5">
        <f t="shared" ref="B70:B103" si="15">B69+INT(B$3*$G69^2 / 10)</f>
        <v>636896</v>
      </c>
      <c r="C70" s="5">
        <f t="shared" ref="C70:C103" si="16">C69+INT(C$3*$G69^2 / 10)</f>
        <v>664992</v>
      </c>
      <c r="D70" s="5">
        <f t="shared" ref="D70:D103" si="17">D69+INT(D$3*$G69^2 / 10)</f>
        <v>693095</v>
      </c>
      <c r="E70" s="5">
        <f t="shared" ref="E70:E103" si="18">E69+INT(E$3*$G69^2 / 10)</f>
        <v>702471</v>
      </c>
      <c r="F70" s="5">
        <f t="shared" ref="F70:F103" si="19">F69+INT(F$3*$G69^2 / 10)</f>
        <v>711828</v>
      </c>
      <c r="G70" s="5">
        <v>66</v>
      </c>
      <c r="H70" s="5">
        <f t="shared" si="14"/>
        <v>711828</v>
      </c>
    </row>
    <row r="71" spans="2:8" x14ac:dyDescent="0.25">
      <c r="B71" s="5">
        <f t="shared" si="15"/>
        <v>666516</v>
      </c>
      <c r="C71" s="5">
        <f t="shared" si="16"/>
        <v>695919</v>
      </c>
      <c r="D71" s="5">
        <f t="shared" si="17"/>
        <v>725329</v>
      </c>
      <c r="E71" s="5">
        <f t="shared" si="18"/>
        <v>735141</v>
      </c>
      <c r="F71" s="5">
        <f t="shared" si="19"/>
        <v>744933</v>
      </c>
      <c r="G71" s="5">
        <v>67</v>
      </c>
      <c r="H71" s="5">
        <f t="shared" si="14"/>
        <v>744933</v>
      </c>
    </row>
    <row r="72" spans="2:8" x14ac:dyDescent="0.25">
      <c r="B72" s="5">
        <f t="shared" si="15"/>
        <v>697041</v>
      </c>
      <c r="C72" s="5">
        <f t="shared" si="16"/>
        <v>727790</v>
      </c>
      <c r="D72" s="5">
        <f t="shared" si="17"/>
        <v>758547</v>
      </c>
      <c r="E72" s="5">
        <f t="shared" si="18"/>
        <v>768808</v>
      </c>
      <c r="F72" s="5">
        <f t="shared" si="19"/>
        <v>779049</v>
      </c>
      <c r="G72" s="5">
        <v>68</v>
      </c>
      <c r="H72" s="5">
        <f t="shared" si="14"/>
        <v>779049</v>
      </c>
    </row>
    <row r="73" spans="2:8" x14ac:dyDescent="0.25">
      <c r="B73" s="5">
        <f t="shared" si="15"/>
        <v>728484</v>
      </c>
      <c r="C73" s="5">
        <f t="shared" si="16"/>
        <v>760620</v>
      </c>
      <c r="D73" s="5">
        <f t="shared" si="17"/>
        <v>792764</v>
      </c>
      <c r="E73" s="5">
        <f t="shared" si="18"/>
        <v>803488</v>
      </c>
      <c r="F73" s="5">
        <f t="shared" si="19"/>
        <v>814191</v>
      </c>
      <c r="G73" s="5">
        <v>69</v>
      </c>
      <c r="H73" s="5">
        <f t="shared" si="14"/>
        <v>814191</v>
      </c>
    </row>
    <row r="74" spans="2:8" x14ac:dyDescent="0.25">
      <c r="B74" s="5">
        <f t="shared" si="15"/>
        <v>760858</v>
      </c>
      <c r="C74" s="5">
        <f t="shared" si="16"/>
        <v>794423</v>
      </c>
      <c r="D74" s="5">
        <f t="shared" si="17"/>
        <v>827995</v>
      </c>
      <c r="E74" s="5">
        <f t="shared" si="18"/>
        <v>839195</v>
      </c>
      <c r="F74" s="5">
        <f t="shared" si="19"/>
        <v>850374</v>
      </c>
      <c r="G74" s="5">
        <v>70</v>
      </c>
      <c r="H74" s="5">
        <f t="shared" si="14"/>
        <v>850374</v>
      </c>
    </row>
    <row r="75" spans="2:8" x14ac:dyDescent="0.25">
      <c r="B75" s="5">
        <f t="shared" si="15"/>
        <v>794178</v>
      </c>
      <c r="C75" s="5">
        <f t="shared" si="16"/>
        <v>829213</v>
      </c>
      <c r="D75" s="5">
        <f t="shared" si="17"/>
        <v>864255</v>
      </c>
      <c r="E75" s="5">
        <f t="shared" si="18"/>
        <v>875945</v>
      </c>
      <c r="F75" s="5">
        <f t="shared" si="19"/>
        <v>887614</v>
      </c>
      <c r="G75" s="5">
        <v>71</v>
      </c>
      <c r="H75" s="5">
        <f t="shared" si="14"/>
        <v>887614</v>
      </c>
    </row>
    <row r="76" spans="2:8" x14ac:dyDescent="0.25">
      <c r="B76" s="5">
        <f t="shared" si="15"/>
        <v>828456</v>
      </c>
      <c r="C76" s="5">
        <f t="shared" si="16"/>
        <v>865004</v>
      </c>
      <c r="D76" s="5">
        <f t="shared" si="17"/>
        <v>901558</v>
      </c>
      <c r="E76" s="5">
        <f t="shared" si="18"/>
        <v>913752</v>
      </c>
      <c r="F76" s="5">
        <f t="shared" si="19"/>
        <v>925925</v>
      </c>
      <c r="G76" s="5">
        <v>72</v>
      </c>
      <c r="H76" s="5">
        <f t="shared" si="14"/>
        <v>925925</v>
      </c>
    </row>
    <row r="77" spans="2:8" x14ac:dyDescent="0.25">
      <c r="B77" s="5">
        <f t="shared" si="15"/>
        <v>863707</v>
      </c>
      <c r="C77" s="5">
        <f t="shared" si="16"/>
        <v>901810</v>
      </c>
      <c r="D77" s="5">
        <f t="shared" si="17"/>
        <v>939919</v>
      </c>
      <c r="E77" s="5">
        <f t="shared" si="18"/>
        <v>952632</v>
      </c>
      <c r="F77" s="5">
        <f t="shared" si="19"/>
        <v>965323</v>
      </c>
      <c r="G77" s="5">
        <v>73</v>
      </c>
      <c r="H77" s="5">
        <f t="shared" si="14"/>
        <v>965323</v>
      </c>
    </row>
    <row r="78" spans="2:8" x14ac:dyDescent="0.25">
      <c r="B78" s="5">
        <f t="shared" si="15"/>
        <v>899944</v>
      </c>
      <c r="C78" s="5">
        <f t="shared" si="16"/>
        <v>939645</v>
      </c>
      <c r="D78" s="5">
        <f t="shared" si="17"/>
        <v>979353</v>
      </c>
      <c r="E78" s="5">
        <f t="shared" si="18"/>
        <v>992599</v>
      </c>
      <c r="F78" s="5">
        <f t="shared" si="19"/>
        <v>1005823</v>
      </c>
      <c r="G78" s="5">
        <v>74</v>
      </c>
      <c r="H78" s="5">
        <f t="shared" si="14"/>
        <v>1005823</v>
      </c>
    </row>
    <row r="79" spans="2:8" x14ac:dyDescent="0.25">
      <c r="B79" s="5">
        <f t="shared" si="15"/>
        <v>937180</v>
      </c>
      <c r="C79" s="5">
        <f t="shared" si="16"/>
        <v>978524</v>
      </c>
      <c r="D79" s="5">
        <f t="shared" si="17"/>
        <v>1019875</v>
      </c>
      <c r="E79" s="5">
        <f t="shared" si="18"/>
        <v>1033669</v>
      </c>
      <c r="F79" s="5">
        <f t="shared" si="19"/>
        <v>1047440</v>
      </c>
      <c r="G79" s="5">
        <v>75</v>
      </c>
      <c r="H79" s="5">
        <f t="shared" si="14"/>
        <v>1047440</v>
      </c>
    </row>
    <row r="80" spans="2:8" x14ac:dyDescent="0.25">
      <c r="B80" s="5">
        <f t="shared" si="15"/>
        <v>975430</v>
      </c>
      <c r="C80" s="5">
        <f t="shared" si="16"/>
        <v>1018461</v>
      </c>
      <c r="D80" s="5">
        <f t="shared" si="17"/>
        <v>1061500</v>
      </c>
      <c r="E80" s="5">
        <f t="shared" si="18"/>
        <v>1075856</v>
      </c>
      <c r="F80" s="5">
        <f t="shared" si="19"/>
        <v>1090190</v>
      </c>
      <c r="G80" s="5">
        <v>76</v>
      </c>
      <c r="H80" s="5">
        <f t="shared" si="14"/>
        <v>1090190</v>
      </c>
    </row>
    <row r="81" spans="2:8" x14ac:dyDescent="0.25">
      <c r="B81" s="5">
        <f t="shared" si="15"/>
        <v>1014706</v>
      </c>
      <c r="C81" s="5">
        <f t="shared" si="16"/>
        <v>1059470</v>
      </c>
      <c r="D81" s="5">
        <f t="shared" si="17"/>
        <v>1104242</v>
      </c>
      <c r="E81" s="5">
        <f t="shared" si="18"/>
        <v>1119176</v>
      </c>
      <c r="F81" s="5">
        <f t="shared" si="19"/>
        <v>1134087</v>
      </c>
      <c r="G81" s="5">
        <v>77</v>
      </c>
      <c r="H81" s="5">
        <f t="shared" si="14"/>
        <v>1134087</v>
      </c>
    </row>
    <row r="82" spans="2:8" x14ac:dyDescent="0.25">
      <c r="B82" s="5">
        <f t="shared" si="15"/>
        <v>1055023</v>
      </c>
      <c r="C82" s="5">
        <f t="shared" si="16"/>
        <v>1101565</v>
      </c>
      <c r="D82" s="5">
        <f t="shared" si="17"/>
        <v>1148116</v>
      </c>
      <c r="E82" s="5">
        <f t="shared" si="18"/>
        <v>1163643</v>
      </c>
      <c r="F82" s="5">
        <f t="shared" si="19"/>
        <v>1179147</v>
      </c>
      <c r="G82" s="5">
        <v>78</v>
      </c>
      <c r="H82" s="5">
        <f t="shared" si="14"/>
        <v>1179147</v>
      </c>
    </row>
    <row r="83" spans="2:8" x14ac:dyDescent="0.25">
      <c r="B83" s="5">
        <f t="shared" si="15"/>
        <v>1096394</v>
      </c>
      <c r="C83" s="5">
        <f t="shared" si="16"/>
        <v>1144761</v>
      </c>
      <c r="D83" s="5">
        <f t="shared" si="17"/>
        <v>1193137</v>
      </c>
      <c r="E83" s="5">
        <f t="shared" si="18"/>
        <v>1209273</v>
      </c>
      <c r="F83" s="5">
        <f t="shared" si="19"/>
        <v>1225385</v>
      </c>
      <c r="G83" s="5">
        <v>79</v>
      </c>
      <c r="H83" s="5">
        <f t="shared" si="14"/>
        <v>1225385</v>
      </c>
    </row>
    <row r="84" spans="2:8" x14ac:dyDescent="0.25">
      <c r="B84" s="5">
        <f t="shared" si="15"/>
        <v>1138832</v>
      </c>
      <c r="C84" s="5">
        <f t="shared" si="16"/>
        <v>1189072</v>
      </c>
      <c r="D84" s="5">
        <f t="shared" si="17"/>
        <v>1239320</v>
      </c>
      <c r="E84" s="5">
        <f t="shared" si="18"/>
        <v>1256080</v>
      </c>
      <c r="F84" s="5">
        <f t="shared" si="19"/>
        <v>1272816</v>
      </c>
      <c r="G84" s="5">
        <v>80</v>
      </c>
      <c r="H84" s="5">
        <f t="shared" si="14"/>
        <v>1272816</v>
      </c>
    </row>
    <row r="85" spans="2:8" x14ac:dyDescent="0.25">
      <c r="B85" s="5">
        <f t="shared" si="15"/>
        <v>1182352</v>
      </c>
      <c r="C85" s="5">
        <f t="shared" si="16"/>
        <v>1234512</v>
      </c>
      <c r="D85" s="5">
        <f t="shared" si="17"/>
        <v>1286680</v>
      </c>
      <c r="E85" s="5">
        <f t="shared" si="18"/>
        <v>1304080</v>
      </c>
      <c r="F85" s="5">
        <f t="shared" si="19"/>
        <v>1321456</v>
      </c>
      <c r="G85" s="5">
        <v>81</v>
      </c>
      <c r="H85" s="5">
        <f t="shared" si="14"/>
        <v>1321456</v>
      </c>
    </row>
    <row r="86" spans="2:8" x14ac:dyDescent="0.25">
      <c r="B86" s="5">
        <f t="shared" si="15"/>
        <v>1226966</v>
      </c>
      <c r="C86" s="5">
        <f t="shared" si="16"/>
        <v>1281095</v>
      </c>
      <c r="D86" s="5">
        <f t="shared" si="17"/>
        <v>1335231</v>
      </c>
      <c r="E86" s="5">
        <f t="shared" si="18"/>
        <v>1353287</v>
      </c>
      <c r="F86" s="5">
        <f t="shared" si="19"/>
        <v>1371319</v>
      </c>
      <c r="G86" s="5">
        <v>82</v>
      </c>
      <c r="H86" s="5">
        <f t="shared" si="14"/>
        <v>1371319</v>
      </c>
    </row>
    <row r="87" spans="2:8" x14ac:dyDescent="0.25">
      <c r="B87" s="5">
        <f t="shared" si="15"/>
        <v>1272689</v>
      </c>
      <c r="C87" s="5">
        <f t="shared" si="16"/>
        <v>1328835</v>
      </c>
      <c r="D87" s="5">
        <f t="shared" si="17"/>
        <v>1384988</v>
      </c>
      <c r="E87" s="5">
        <f t="shared" si="18"/>
        <v>1403717</v>
      </c>
      <c r="F87" s="5">
        <f t="shared" si="19"/>
        <v>1422421</v>
      </c>
      <c r="G87" s="5">
        <v>83</v>
      </c>
      <c r="H87" s="5">
        <f t="shared" si="14"/>
        <v>1422421</v>
      </c>
    </row>
    <row r="88" spans="2:8" x14ac:dyDescent="0.25">
      <c r="B88" s="5">
        <f t="shared" si="15"/>
        <v>1319534</v>
      </c>
      <c r="C88" s="5">
        <f t="shared" si="16"/>
        <v>1377746</v>
      </c>
      <c r="D88" s="5">
        <f t="shared" si="17"/>
        <v>1435966</v>
      </c>
      <c r="E88" s="5">
        <f t="shared" si="18"/>
        <v>1455384</v>
      </c>
      <c r="F88" s="5">
        <f t="shared" si="19"/>
        <v>1474777</v>
      </c>
      <c r="G88" s="5">
        <v>84</v>
      </c>
      <c r="H88" s="5">
        <f t="shared" si="14"/>
        <v>1474777</v>
      </c>
    </row>
    <row r="89" spans="2:8" x14ac:dyDescent="0.25">
      <c r="B89" s="5">
        <f t="shared" si="15"/>
        <v>1367514</v>
      </c>
      <c r="C89" s="5">
        <f t="shared" si="16"/>
        <v>1427843</v>
      </c>
      <c r="D89" s="5">
        <f t="shared" si="17"/>
        <v>1488180</v>
      </c>
      <c r="E89" s="5">
        <f t="shared" si="18"/>
        <v>1508304</v>
      </c>
      <c r="F89" s="5">
        <f t="shared" si="19"/>
        <v>1528402</v>
      </c>
      <c r="G89" s="5">
        <v>85</v>
      </c>
      <c r="H89" s="5">
        <f t="shared" si="14"/>
        <v>1528402</v>
      </c>
    </row>
    <row r="90" spans="2:8" x14ac:dyDescent="0.25">
      <c r="B90" s="5">
        <f t="shared" si="15"/>
        <v>1416644</v>
      </c>
      <c r="C90" s="5">
        <f t="shared" si="16"/>
        <v>1479140</v>
      </c>
      <c r="D90" s="5">
        <f t="shared" si="17"/>
        <v>1541645</v>
      </c>
      <c r="E90" s="5">
        <f t="shared" si="18"/>
        <v>1562491</v>
      </c>
      <c r="F90" s="5">
        <f t="shared" si="19"/>
        <v>1583312</v>
      </c>
      <c r="G90" s="5">
        <v>86</v>
      </c>
      <c r="H90" s="5">
        <f t="shared" si="14"/>
        <v>1583312</v>
      </c>
    </row>
    <row r="91" spans="2:8" x14ac:dyDescent="0.25">
      <c r="B91" s="5">
        <f t="shared" si="15"/>
        <v>1466936</v>
      </c>
      <c r="C91" s="5">
        <f t="shared" si="16"/>
        <v>1531651</v>
      </c>
      <c r="D91" s="5">
        <f t="shared" si="17"/>
        <v>1596375</v>
      </c>
      <c r="E91" s="5">
        <f t="shared" si="18"/>
        <v>1617961</v>
      </c>
      <c r="F91" s="5">
        <f t="shared" si="19"/>
        <v>1639521</v>
      </c>
      <c r="G91" s="5">
        <v>87</v>
      </c>
      <c r="H91" s="5">
        <f t="shared" si="14"/>
        <v>1639521</v>
      </c>
    </row>
    <row r="92" spans="2:8" x14ac:dyDescent="0.25">
      <c r="B92" s="5">
        <f t="shared" si="15"/>
        <v>1518405</v>
      </c>
      <c r="C92" s="5">
        <f t="shared" si="16"/>
        <v>1585390</v>
      </c>
      <c r="D92" s="5">
        <f t="shared" si="17"/>
        <v>1652385</v>
      </c>
      <c r="E92" s="5">
        <f t="shared" si="18"/>
        <v>1674728</v>
      </c>
      <c r="F92" s="5">
        <f t="shared" si="19"/>
        <v>1697045</v>
      </c>
      <c r="G92" s="5">
        <v>88</v>
      </c>
      <c r="H92" s="5">
        <f t="shared" si="14"/>
        <v>1697045</v>
      </c>
    </row>
    <row r="93" spans="2:8" x14ac:dyDescent="0.25">
      <c r="B93" s="5">
        <f t="shared" si="15"/>
        <v>1571064</v>
      </c>
      <c r="C93" s="5">
        <f t="shared" si="16"/>
        <v>1640372</v>
      </c>
      <c r="D93" s="5">
        <f t="shared" si="17"/>
        <v>1709690</v>
      </c>
      <c r="E93" s="5">
        <f t="shared" si="18"/>
        <v>1732808</v>
      </c>
      <c r="F93" s="5">
        <f t="shared" si="19"/>
        <v>1755899</v>
      </c>
      <c r="G93" s="5">
        <v>89</v>
      </c>
      <c r="H93" s="5">
        <f t="shared" si="14"/>
        <v>1755899</v>
      </c>
    </row>
    <row r="94" spans="2:8" x14ac:dyDescent="0.25">
      <c r="B94" s="5">
        <f t="shared" si="15"/>
        <v>1624926</v>
      </c>
      <c r="C94" s="5">
        <f t="shared" si="16"/>
        <v>1696611</v>
      </c>
      <c r="D94" s="5">
        <f t="shared" si="17"/>
        <v>1768305</v>
      </c>
      <c r="E94" s="5">
        <f t="shared" si="18"/>
        <v>1792215</v>
      </c>
      <c r="F94" s="5">
        <f t="shared" si="19"/>
        <v>1816098</v>
      </c>
      <c r="G94" s="5">
        <v>90</v>
      </c>
      <c r="H94" s="5">
        <f t="shared" si="14"/>
        <v>1816098</v>
      </c>
    </row>
    <row r="95" spans="2:8" x14ac:dyDescent="0.25">
      <c r="B95" s="5">
        <f t="shared" si="15"/>
        <v>1680006</v>
      </c>
      <c r="C95" s="5">
        <f t="shared" si="16"/>
        <v>1754121</v>
      </c>
      <c r="D95" s="5">
        <f t="shared" si="17"/>
        <v>1828245</v>
      </c>
      <c r="E95" s="5">
        <f t="shared" si="18"/>
        <v>1852965</v>
      </c>
      <c r="F95" s="5">
        <f t="shared" si="19"/>
        <v>1877658</v>
      </c>
      <c r="G95" s="5">
        <v>91</v>
      </c>
      <c r="H95" s="5">
        <f t="shared" si="14"/>
        <v>1877658</v>
      </c>
    </row>
    <row r="96" spans="2:8" x14ac:dyDescent="0.25">
      <c r="B96" s="5">
        <f t="shared" si="15"/>
        <v>1736316</v>
      </c>
      <c r="C96" s="5">
        <f t="shared" si="16"/>
        <v>1812916</v>
      </c>
      <c r="D96" s="5">
        <f t="shared" si="17"/>
        <v>1889524</v>
      </c>
      <c r="E96" s="5">
        <f t="shared" si="18"/>
        <v>1915072</v>
      </c>
      <c r="F96" s="5">
        <f t="shared" si="19"/>
        <v>1940593</v>
      </c>
      <c r="G96" s="5">
        <v>92</v>
      </c>
      <c r="H96" s="5">
        <f t="shared" si="14"/>
        <v>1940593</v>
      </c>
    </row>
    <row r="97" spans="2:8" x14ac:dyDescent="0.25">
      <c r="B97" s="5">
        <f t="shared" si="15"/>
        <v>1793871</v>
      </c>
      <c r="C97" s="5">
        <f t="shared" si="16"/>
        <v>1873010</v>
      </c>
      <c r="D97" s="5">
        <f t="shared" si="17"/>
        <v>1952157</v>
      </c>
      <c r="E97" s="5">
        <f t="shared" si="18"/>
        <v>1978552</v>
      </c>
      <c r="F97" s="5">
        <f t="shared" si="19"/>
        <v>2004919</v>
      </c>
      <c r="G97" s="5">
        <v>93</v>
      </c>
      <c r="H97" s="5">
        <f t="shared" si="14"/>
        <v>2004919</v>
      </c>
    </row>
    <row r="98" spans="2:8" x14ac:dyDescent="0.25">
      <c r="B98" s="5">
        <f t="shared" si="15"/>
        <v>1852684</v>
      </c>
      <c r="C98" s="5">
        <f t="shared" si="16"/>
        <v>1934417</v>
      </c>
      <c r="D98" s="5">
        <f t="shared" si="17"/>
        <v>2016159</v>
      </c>
      <c r="E98" s="5">
        <f t="shared" si="18"/>
        <v>2043419</v>
      </c>
      <c r="F98" s="5">
        <f t="shared" si="19"/>
        <v>2070651</v>
      </c>
      <c r="G98" s="5">
        <v>94</v>
      </c>
      <c r="H98" s="5">
        <f t="shared" si="14"/>
        <v>2070651</v>
      </c>
    </row>
    <row r="99" spans="2:8" x14ac:dyDescent="0.25">
      <c r="B99" s="5">
        <f t="shared" si="15"/>
        <v>1912768</v>
      </c>
      <c r="C99" s="5">
        <f t="shared" si="16"/>
        <v>1997152</v>
      </c>
      <c r="D99" s="5">
        <f t="shared" si="17"/>
        <v>2081545</v>
      </c>
      <c r="E99" s="5">
        <f t="shared" si="18"/>
        <v>2109689</v>
      </c>
      <c r="F99" s="5">
        <f t="shared" si="19"/>
        <v>2137804</v>
      </c>
      <c r="G99" s="5">
        <v>95</v>
      </c>
      <c r="H99" s="5">
        <f t="shared" si="14"/>
        <v>2137804</v>
      </c>
    </row>
    <row r="100" spans="2:8" x14ac:dyDescent="0.25">
      <c r="B100" s="5">
        <f t="shared" si="15"/>
        <v>1974138</v>
      </c>
      <c r="C100" s="5">
        <f t="shared" si="16"/>
        <v>2061229</v>
      </c>
      <c r="D100" s="5">
        <f t="shared" si="17"/>
        <v>2148330</v>
      </c>
      <c r="E100" s="5">
        <f t="shared" si="18"/>
        <v>2177376</v>
      </c>
      <c r="F100" s="5">
        <f t="shared" si="19"/>
        <v>2206394</v>
      </c>
      <c r="G100" s="5">
        <v>96</v>
      </c>
      <c r="H100" s="5">
        <f t="shared" si="14"/>
        <v>2206394</v>
      </c>
    </row>
    <row r="101" spans="2:8" x14ac:dyDescent="0.25">
      <c r="B101" s="5">
        <f t="shared" si="15"/>
        <v>2036806</v>
      </c>
      <c r="C101" s="5">
        <f t="shared" si="16"/>
        <v>2126662</v>
      </c>
      <c r="D101" s="5">
        <f t="shared" si="17"/>
        <v>2216528</v>
      </c>
      <c r="E101" s="5">
        <f t="shared" si="18"/>
        <v>2246496</v>
      </c>
      <c r="F101" s="5">
        <f t="shared" si="19"/>
        <v>2276435</v>
      </c>
      <c r="G101" s="5">
        <v>97</v>
      </c>
      <c r="H101" s="5">
        <f t="shared" si="14"/>
        <v>2276435</v>
      </c>
    </row>
    <row r="102" spans="2:8" x14ac:dyDescent="0.25">
      <c r="B102" s="5">
        <f t="shared" si="15"/>
        <v>2100787</v>
      </c>
      <c r="C102" s="5">
        <f t="shared" si="16"/>
        <v>2193465</v>
      </c>
      <c r="D102" s="5">
        <f t="shared" si="17"/>
        <v>2286154</v>
      </c>
      <c r="E102" s="5">
        <f t="shared" si="18"/>
        <v>2317063</v>
      </c>
      <c r="F102" s="5">
        <f t="shared" si="19"/>
        <v>2347943</v>
      </c>
      <c r="G102" s="5">
        <v>98</v>
      </c>
      <c r="H102" s="5">
        <f t="shared" si="14"/>
        <v>2347943</v>
      </c>
    </row>
    <row r="103" spans="2:8" x14ac:dyDescent="0.25">
      <c r="B103" s="5">
        <f t="shared" si="15"/>
        <v>2166094</v>
      </c>
      <c r="C103" s="5">
        <f t="shared" si="16"/>
        <v>2261653</v>
      </c>
      <c r="D103" s="5">
        <f t="shared" si="17"/>
        <v>2357223</v>
      </c>
      <c r="E103" s="5">
        <f t="shared" si="18"/>
        <v>2389093</v>
      </c>
      <c r="F103" s="5">
        <f t="shared" si="19"/>
        <v>2420933</v>
      </c>
      <c r="G103" s="5">
        <v>99</v>
      </c>
      <c r="H103" s="5">
        <f t="shared" si="14"/>
        <v>2420933</v>
      </c>
    </row>
  </sheetData>
  <mergeCells count="2">
    <mergeCell ref="B2:F2"/>
    <mergeCell ref="B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3"/>
  <sheetViews>
    <sheetView workbookViewId="0">
      <selection activeCell="G13" sqref="G13"/>
    </sheetView>
  </sheetViews>
  <sheetFormatPr baseColWidth="10" defaultRowHeight="15" x14ac:dyDescent="0.25"/>
  <cols>
    <col min="1" max="1" width="2.85546875" style="1" customWidth="1"/>
    <col min="2" max="5" width="16.140625" style="2" customWidth="1"/>
    <col min="6" max="6" width="12.140625" style="2" customWidth="1"/>
    <col min="7" max="7" width="14.5703125" style="2" customWidth="1"/>
    <col min="8" max="16384" width="11.42578125" style="1"/>
  </cols>
  <sheetData>
    <row r="2" spans="2:7" ht="18.75" customHeight="1" x14ac:dyDescent="0.25">
      <c r="B2" s="23" t="s">
        <v>72</v>
      </c>
      <c r="C2" s="23"/>
      <c r="D2" s="23"/>
      <c r="E2" s="23"/>
    </row>
    <row r="3" spans="2:7" ht="18.75" customHeight="1" x14ac:dyDescent="0.25">
      <c r="B3" s="7">
        <v>69</v>
      </c>
      <c r="C3" s="7">
        <v>72</v>
      </c>
      <c r="D3" s="7">
        <v>75</v>
      </c>
      <c r="E3" s="7">
        <v>76</v>
      </c>
    </row>
    <row r="4" spans="2:7" x14ac:dyDescent="0.25">
      <c r="B4" s="24"/>
      <c r="C4" s="25"/>
      <c r="D4" s="25"/>
      <c r="E4" s="25"/>
      <c r="F4" s="3" t="s">
        <v>43</v>
      </c>
      <c r="G4" s="3" t="s">
        <v>71</v>
      </c>
    </row>
    <row r="5" spans="2:7" x14ac:dyDescent="0.25">
      <c r="B5" s="5">
        <v>0</v>
      </c>
      <c r="C5" s="5">
        <v>0</v>
      </c>
      <c r="D5" s="5">
        <v>0</v>
      </c>
      <c r="E5" s="5">
        <v>0</v>
      </c>
      <c r="F5" s="5">
        <v>1</v>
      </c>
      <c r="G5" s="5">
        <f t="shared" ref="G5:G15" si="0">B5</f>
        <v>0</v>
      </c>
    </row>
    <row r="6" spans="2:7" x14ac:dyDescent="0.25">
      <c r="B6" s="5">
        <f t="shared" ref="B6:B37" si="1">B5+INT(B$3*$F5^2 / 10)</f>
        <v>6</v>
      </c>
      <c r="C6" s="5">
        <f t="shared" ref="C6:C37" si="2">C5+INT(C$3*$F5^2 / 10)</f>
        <v>7</v>
      </c>
      <c r="D6" s="5">
        <f t="shared" ref="D6:D37" si="3">D5+INT(D$3*$F5^2 / 10)</f>
        <v>7</v>
      </c>
      <c r="E6" s="5">
        <f t="shared" ref="E6:E37" si="4">E5+INT(E$3*$F5^2 / 10)</f>
        <v>7</v>
      </c>
      <c r="F6" s="5">
        <v>2</v>
      </c>
      <c r="G6" s="5">
        <f t="shared" si="0"/>
        <v>6</v>
      </c>
    </row>
    <row r="7" spans="2:7" x14ac:dyDescent="0.25">
      <c r="B7" s="5">
        <f t="shared" si="1"/>
        <v>33</v>
      </c>
      <c r="C7" s="5">
        <f t="shared" si="2"/>
        <v>35</v>
      </c>
      <c r="D7" s="5">
        <f t="shared" si="3"/>
        <v>37</v>
      </c>
      <c r="E7" s="5">
        <f t="shared" si="4"/>
        <v>37</v>
      </c>
      <c r="F7" s="5">
        <v>3</v>
      </c>
      <c r="G7" s="5">
        <f t="shared" si="0"/>
        <v>33</v>
      </c>
    </row>
    <row r="8" spans="2:7" x14ac:dyDescent="0.25">
      <c r="B8" s="5">
        <f t="shared" si="1"/>
        <v>95</v>
      </c>
      <c r="C8" s="5">
        <f t="shared" si="2"/>
        <v>99</v>
      </c>
      <c r="D8" s="5">
        <f t="shared" si="3"/>
        <v>104</v>
      </c>
      <c r="E8" s="5">
        <f t="shared" si="4"/>
        <v>105</v>
      </c>
      <c r="F8" s="5">
        <v>4</v>
      </c>
      <c r="G8" s="5">
        <f t="shared" si="0"/>
        <v>95</v>
      </c>
    </row>
    <row r="9" spans="2:7" x14ac:dyDescent="0.25">
      <c r="B9" s="5">
        <f t="shared" si="1"/>
        <v>205</v>
      </c>
      <c r="C9" s="5">
        <f t="shared" si="2"/>
        <v>214</v>
      </c>
      <c r="D9" s="5">
        <f t="shared" si="3"/>
        <v>224</v>
      </c>
      <c r="E9" s="5">
        <f t="shared" si="4"/>
        <v>226</v>
      </c>
      <c r="F9" s="5">
        <v>5</v>
      </c>
      <c r="G9" s="5">
        <f t="shared" si="0"/>
        <v>205</v>
      </c>
    </row>
    <row r="10" spans="2:7" x14ac:dyDescent="0.25">
      <c r="B10" s="5">
        <f t="shared" si="1"/>
        <v>377</v>
      </c>
      <c r="C10" s="5">
        <f t="shared" si="2"/>
        <v>394</v>
      </c>
      <c r="D10" s="5">
        <f t="shared" si="3"/>
        <v>411</v>
      </c>
      <c r="E10" s="5">
        <f t="shared" si="4"/>
        <v>416</v>
      </c>
      <c r="F10" s="5">
        <v>6</v>
      </c>
      <c r="G10" s="5">
        <f t="shared" si="0"/>
        <v>377</v>
      </c>
    </row>
    <row r="11" spans="2:7" x14ac:dyDescent="0.25">
      <c r="B11" s="5">
        <f t="shared" si="1"/>
        <v>625</v>
      </c>
      <c r="C11" s="5">
        <f t="shared" si="2"/>
        <v>653</v>
      </c>
      <c r="D11" s="5">
        <f t="shared" si="3"/>
        <v>681</v>
      </c>
      <c r="E11" s="5">
        <f t="shared" si="4"/>
        <v>689</v>
      </c>
      <c r="F11" s="5">
        <v>7</v>
      </c>
      <c r="G11" s="5">
        <f t="shared" si="0"/>
        <v>625</v>
      </c>
    </row>
    <row r="12" spans="2:7" x14ac:dyDescent="0.25">
      <c r="B12" s="5">
        <f t="shared" si="1"/>
        <v>963</v>
      </c>
      <c r="C12" s="5">
        <f t="shared" si="2"/>
        <v>1005</v>
      </c>
      <c r="D12" s="5">
        <f t="shared" si="3"/>
        <v>1048</v>
      </c>
      <c r="E12" s="5">
        <f t="shared" si="4"/>
        <v>1061</v>
      </c>
      <c r="F12" s="5">
        <v>8</v>
      </c>
      <c r="G12" s="5">
        <f t="shared" si="0"/>
        <v>963</v>
      </c>
    </row>
    <row r="13" spans="2:7" x14ac:dyDescent="0.25">
      <c r="B13" s="5">
        <f t="shared" si="1"/>
        <v>1404</v>
      </c>
      <c r="C13" s="5">
        <f t="shared" si="2"/>
        <v>1465</v>
      </c>
      <c r="D13" s="5">
        <f t="shared" si="3"/>
        <v>1528</v>
      </c>
      <c r="E13" s="5">
        <f t="shared" si="4"/>
        <v>1547</v>
      </c>
      <c r="F13" s="5">
        <v>9</v>
      </c>
      <c r="G13" s="5">
        <f t="shared" si="0"/>
        <v>1404</v>
      </c>
    </row>
    <row r="14" spans="2:7" x14ac:dyDescent="0.25">
      <c r="B14" s="5">
        <f t="shared" si="1"/>
        <v>1962</v>
      </c>
      <c r="C14" s="5">
        <f t="shared" si="2"/>
        <v>2048</v>
      </c>
      <c r="D14" s="5">
        <f t="shared" si="3"/>
        <v>2135</v>
      </c>
      <c r="E14" s="5">
        <f t="shared" si="4"/>
        <v>2162</v>
      </c>
      <c r="F14" s="5">
        <v>10</v>
      </c>
      <c r="G14" s="5">
        <f t="shared" si="0"/>
        <v>1962</v>
      </c>
    </row>
    <row r="15" spans="2:7" x14ac:dyDescent="0.25">
      <c r="B15" s="5">
        <f t="shared" si="1"/>
        <v>2652</v>
      </c>
      <c r="C15" s="5">
        <f t="shared" si="2"/>
        <v>2768</v>
      </c>
      <c r="D15" s="5">
        <f t="shared" si="3"/>
        <v>2885</v>
      </c>
      <c r="E15" s="5">
        <f t="shared" si="4"/>
        <v>2922</v>
      </c>
      <c r="F15" s="5">
        <v>11</v>
      </c>
      <c r="G15" s="5">
        <f t="shared" si="0"/>
        <v>2652</v>
      </c>
    </row>
    <row r="16" spans="2:7" x14ac:dyDescent="0.25">
      <c r="B16" s="5">
        <f t="shared" si="1"/>
        <v>3486</v>
      </c>
      <c r="C16" s="5">
        <f t="shared" si="2"/>
        <v>3639</v>
      </c>
      <c r="D16" s="5">
        <f t="shared" si="3"/>
        <v>3792</v>
      </c>
      <c r="E16" s="5">
        <f t="shared" si="4"/>
        <v>3841</v>
      </c>
      <c r="F16" s="5">
        <v>12</v>
      </c>
      <c r="G16" s="5">
        <f t="shared" ref="G16:G25" si="5">C16</f>
        <v>3639</v>
      </c>
    </row>
    <row r="17" spans="2:7" x14ac:dyDescent="0.25">
      <c r="B17" s="5">
        <f t="shared" si="1"/>
        <v>4479</v>
      </c>
      <c r="C17" s="5">
        <f t="shared" si="2"/>
        <v>4675</v>
      </c>
      <c r="D17" s="5">
        <f t="shared" si="3"/>
        <v>4872</v>
      </c>
      <c r="E17" s="5">
        <f t="shared" si="4"/>
        <v>4935</v>
      </c>
      <c r="F17" s="5">
        <v>13</v>
      </c>
      <c r="G17" s="5">
        <f t="shared" si="5"/>
        <v>4675</v>
      </c>
    </row>
    <row r="18" spans="2:7" x14ac:dyDescent="0.25">
      <c r="B18" s="5">
        <f t="shared" si="1"/>
        <v>5645</v>
      </c>
      <c r="C18" s="5">
        <f t="shared" si="2"/>
        <v>5891</v>
      </c>
      <c r="D18" s="5">
        <f t="shared" si="3"/>
        <v>6139</v>
      </c>
      <c r="E18" s="5">
        <f t="shared" si="4"/>
        <v>6219</v>
      </c>
      <c r="F18" s="5">
        <v>14</v>
      </c>
      <c r="G18" s="5">
        <f t="shared" si="5"/>
        <v>5891</v>
      </c>
    </row>
    <row r="19" spans="2:7" x14ac:dyDescent="0.25">
      <c r="B19" s="5">
        <f t="shared" si="1"/>
        <v>6997</v>
      </c>
      <c r="C19" s="5">
        <f t="shared" si="2"/>
        <v>7302</v>
      </c>
      <c r="D19" s="5">
        <f t="shared" si="3"/>
        <v>7609</v>
      </c>
      <c r="E19" s="5">
        <f t="shared" si="4"/>
        <v>7708</v>
      </c>
      <c r="F19" s="5">
        <v>15</v>
      </c>
      <c r="G19" s="5">
        <f t="shared" si="5"/>
        <v>7302</v>
      </c>
    </row>
    <row r="20" spans="2:7" x14ac:dyDescent="0.25">
      <c r="B20" s="5">
        <f t="shared" si="1"/>
        <v>8549</v>
      </c>
      <c r="C20" s="5">
        <f t="shared" si="2"/>
        <v>8922</v>
      </c>
      <c r="D20" s="5">
        <f t="shared" si="3"/>
        <v>9296</v>
      </c>
      <c r="E20" s="5">
        <f t="shared" si="4"/>
        <v>9418</v>
      </c>
      <c r="F20" s="5">
        <v>16</v>
      </c>
      <c r="G20" s="5">
        <f t="shared" si="5"/>
        <v>8922</v>
      </c>
    </row>
    <row r="21" spans="2:7" x14ac:dyDescent="0.25">
      <c r="B21" s="5">
        <f t="shared" si="1"/>
        <v>10315</v>
      </c>
      <c r="C21" s="5">
        <f t="shared" si="2"/>
        <v>10765</v>
      </c>
      <c r="D21" s="5">
        <f t="shared" si="3"/>
        <v>11216</v>
      </c>
      <c r="E21" s="5">
        <f t="shared" si="4"/>
        <v>11363</v>
      </c>
      <c r="F21" s="5">
        <v>17</v>
      </c>
      <c r="G21" s="5">
        <f t="shared" si="5"/>
        <v>10765</v>
      </c>
    </row>
    <row r="22" spans="2:7" x14ac:dyDescent="0.25">
      <c r="B22" s="5">
        <f t="shared" si="1"/>
        <v>12309</v>
      </c>
      <c r="C22" s="5">
        <f t="shared" si="2"/>
        <v>12845</v>
      </c>
      <c r="D22" s="5">
        <f t="shared" si="3"/>
        <v>13383</v>
      </c>
      <c r="E22" s="5">
        <f t="shared" si="4"/>
        <v>13559</v>
      </c>
      <c r="F22" s="5">
        <v>18</v>
      </c>
      <c r="G22" s="5">
        <f t="shared" si="5"/>
        <v>12845</v>
      </c>
    </row>
    <row r="23" spans="2:7" x14ac:dyDescent="0.25">
      <c r="B23" s="5">
        <f t="shared" si="1"/>
        <v>14544</v>
      </c>
      <c r="C23" s="5">
        <f t="shared" si="2"/>
        <v>15177</v>
      </c>
      <c r="D23" s="5">
        <f t="shared" si="3"/>
        <v>15813</v>
      </c>
      <c r="E23" s="5">
        <f t="shared" si="4"/>
        <v>16021</v>
      </c>
      <c r="F23" s="5">
        <v>19</v>
      </c>
      <c r="G23" s="5">
        <f t="shared" si="5"/>
        <v>15177</v>
      </c>
    </row>
    <row r="24" spans="2:7" x14ac:dyDescent="0.25">
      <c r="B24" s="5">
        <f t="shared" si="1"/>
        <v>17034</v>
      </c>
      <c r="C24" s="5">
        <f t="shared" si="2"/>
        <v>17776</v>
      </c>
      <c r="D24" s="5">
        <f t="shared" si="3"/>
        <v>18520</v>
      </c>
      <c r="E24" s="5">
        <f t="shared" si="4"/>
        <v>18764</v>
      </c>
      <c r="F24" s="5">
        <v>20</v>
      </c>
      <c r="G24" s="5">
        <f t="shared" si="5"/>
        <v>17776</v>
      </c>
    </row>
    <row r="25" spans="2:7" x14ac:dyDescent="0.25">
      <c r="B25" s="5">
        <f t="shared" si="1"/>
        <v>19794</v>
      </c>
      <c r="C25" s="5">
        <f t="shared" si="2"/>
        <v>20656</v>
      </c>
      <c r="D25" s="5">
        <f t="shared" si="3"/>
        <v>21520</v>
      </c>
      <c r="E25" s="5">
        <f t="shared" si="4"/>
        <v>21804</v>
      </c>
      <c r="F25" s="5">
        <v>21</v>
      </c>
      <c r="G25" s="5">
        <f t="shared" si="5"/>
        <v>20656</v>
      </c>
    </row>
    <row r="26" spans="2:7" x14ac:dyDescent="0.25">
      <c r="B26" s="5">
        <f t="shared" si="1"/>
        <v>22836</v>
      </c>
      <c r="C26" s="5">
        <f t="shared" si="2"/>
        <v>23831</v>
      </c>
      <c r="D26" s="5">
        <f t="shared" si="3"/>
        <v>24827</v>
      </c>
      <c r="E26" s="5">
        <f t="shared" si="4"/>
        <v>25155</v>
      </c>
      <c r="F26" s="5">
        <v>22</v>
      </c>
      <c r="G26" s="5">
        <f>D26</f>
        <v>24827</v>
      </c>
    </row>
    <row r="27" spans="2:7" x14ac:dyDescent="0.25">
      <c r="B27" s="5">
        <f t="shared" si="1"/>
        <v>26175</v>
      </c>
      <c r="C27" s="5">
        <f t="shared" si="2"/>
        <v>27315</v>
      </c>
      <c r="D27" s="5">
        <f t="shared" si="3"/>
        <v>28457</v>
      </c>
      <c r="E27" s="5">
        <f t="shared" si="4"/>
        <v>28833</v>
      </c>
      <c r="F27" s="5">
        <v>23</v>
      </c>
      <c r="G27" s="5">
        <f t="shared" ref="G27:G55" si="6">D27</f>
        <v>28457</v>
      </c>
    </row>
    <row r="28" spans="2:7" x14ac:dyDescent="0.25">
      <c r="B28" s="5">
        <f t="shared" si="1"/>
        <v>29825</v>
      </c>
      <c r="C28" s="5">
        <f t="shared" si="2"/>
        <v>31123</v>
      </c>
      <c r="D28" s="5">
        <f t="shared" si="3"/>
        <v>32424</v>
      </c>
      <c r="E28" s="5">
        <f t="shared" si="4"/>
        <v>32853</v>
      </c>
      <c r="F28" s="5">
        <v>24</v>
      </c>
      <c r="G28" s="5">
        <f t="shared" si="6"/>
        <v>32424</v>
      </c>
    </row>
    <row r="29" spans="2:7" x14ac:dyDescent="0.25">
      <c r="B29" s="5">
        <f t="shared" si="1"/>
        <v>33799</v>
      </c>
      <c r="C29" s="5">
        <f t="shared" si="2"/>
        <v>35270</v>
      </c>
      <c r="D29" s="5">
        <f t="shared" si="3"/>
        <v>36744</v>
      </c>
      <c r="E29" s="5">
        <f t="shared" si="4"/>
        <v>37230</v>
      </c>
      <c r="F29" s="5">
        <v>25</v>
      </c>
      <c r="G29" s="5">
        <f t="shared" si="6"/>
        <v>36744</v>
      </c>
    </row>
    <row r="30" spans="2:7" x14ac:dyDescent="0.25">
      <c r="B30" s="5">
        <f t="shared" si="1"/>
        <v>38111</v>
      </c>
      <c r="C30" s="5">
        <f t="shared" si="2"/>
        <v>39770</v>
      </c>
      <c r="D30" s="5">
        <f t="shared" si="3"/>
        <v>41431</v>
      </c>
      <c r="E30" s="5">
        <f t="shared" si="4"/>
        <v>41980</v>
      </c>
      <c r="F30" s="5">
        <v>26</v>
      </c>
      <c r="G30" s="5">
        <f t="shared" si="6"/>
        <v>41431</v>
      </c>
    </row>
    <row r="31" spans="2:7" x14ac:dyDescent="0.25">
      <c r="B31" s="5">
        <f t="shared" si="1"/>
        <v>42775</v>
      </c>
      <c r="C31" s="5">
        <f t="shared" si="2"/>
        <v>44637</v>
      </c>
      <c r="D31" s="5">
        <f t="shared" si="3"/>
        <v>46501</v>
      </c>
      <c r="E31" s="5">
        <f t="shared" si="4"/>
        <v>47117</v>
      </c>
      <c r="F31" s="5">
        <v>27</v>
      </c>
      <c r="G31" s="5">
        <f t="shared" si="6"/>
        <v>46501</v>
      </c>
    </row>
    <row r="32" spans="2:7" x14ac:dyDescent="0.25">
      <c r="B32" s="5">
        <f t="shared" si="1"/>
        <v>47805</v>
      </c>
      <c r="C32" s="5">
        <f t="shared" si="2"/>
        <v>49885</v>
      </c>
      <c r="D32" s="5">
        <f t="shared" si="3"/>
        <v>51968</v>
      </c>
      <c r="E32" s="5">
        <f t="shared" si="4"/>
        <v>52657</v>
      </c>
      <c r="F32" s="5">
        <v>28</v>
      </c>
      <c r="G32" s="5">
        <f t="shared" si="6"/>
        <v>51968</v>
      </c>
    </row>
    <row r="33" spans="2:7" x14ac:dyDescent="0.25">
      <c r="B33" s="5">
        <f t="shared" si="1"/>
        <v>53214</v>
      </c>
      <c r="C33" s="5">
        <f t="shared" si="2"/>
        <v>55529</v>
      </c>
      <c r="D33" s="5">
        <f t="shared" si="3"/>
        <v>57848</v>
      </c>
      <c r="E33" s="5">
        <f t="shared" si="4"/>
        <v>58615</v>
      </c>
      <c r="F33" s="5">
        <v>29</v>
      </c>
      <c r="G33" s="5">
        <f t="shared" si="6"/>
        <v>57848</v>
      </c>
    </row>
    <row r="34" spans="2:7" x14ac:dyDescent="0.25">
      <c r="B34" s="5">
        <f t="shared" si="1"/>
        <v>59016</v>
      </c>
      <c r="C34" s="5">
        <f t="shared" si="2"/>
        <v>61584</v>
      </c>
      <c r="D34" s="5">
        <f t="shared" si="3"/>
        <v>64155</v>
      </c>
      <c r="E34" s="5">
        <f t="shared" si="4"/>
        <v>65006</v>
      </c>
      <c r="F34" s="5">
        <v>30</v>
      </c>
      <c r="G34" s="5">
        <f t="shared" si="6"/>
        <v>64155</v>
      </c>
    </row>
    <row r="35" spans="2:7" x14ac:dyDescent="0.25">
      <c r="B35" s="5">
        <f t="shared" si="1"/>
        <v>65226</v>
      </c>
      <c r="C35" s="5">
        <f t="shared" si="2"/>
        <v>68064</v>
      </c>
      <c r="D35" s="5">
        <f t="shared" si="3"/>
        <v>70905</v>
      </c>
      <c r="E35" s="5">
        <f t="shared" si="4"/>
        <v>71846</v>
      </c>
      <c r="F35" s="5">
        <v>31</v>
      </c>
      <c r="G35" s="5">
        <f t="shared" si="6"/>
        <v>70905</v>
      </c>
    </row>
    <row r="36" spans="2:7" x14ac:dyDescent="0.25">
      <c r="B36" s="5">
        <f t="shared" si="1"/>
        <v>71856</v>
      </c>
      <c r="C36" s="5">
        <f t="shared" si="2"/>
        <v>74983</v>
      </c>
      <c r="D36" s="5">
        <f t="shared" si="3"/>
        <v>78112</v>
      </c>
      <c r="E36" s="5">
        <f t="shared" si="4"/>
        <v>79149</v>
      </c>
      <c r="F36" s="5">
        <v>32</v>
      </c>
      <c r="G36" s="5">
        <f t="shared" si="6"/>
        <v>78112</v>
      </c>
    </row>
    <row r="37" spans="2:7" x14ac:dyDescent="0.25">
      <c r="B37" s="5">
        <f t="shared" si="1"/>
        <v>78921</v>
      </c>
      <c r="C37" s="5">
        <f t="shared" si="2"/>
        <v>82355</v>
      </c>
      <c r="D37" s="5">
        <f t="shared" si="3"/>
        <v>85792</v>
      </c>
      <c r="E37" s="5">
        <f t="shared" si="4"/>
        <v>86931</v>
      </c>
      <c r="F37" s="5">
        <v>33</v>
      </c>
      <c r="G37" s="5">
        <f t="shared" si="6"/>
        <v>85792</v>
      </c>
    </row>
    <row r="38" spans="2:7" x14ac:dyDescent="0.25">
      <c r="B38" s="5">
        <f t="shared" ref="B38:B69" si="7">B37+INT(B$3*$F37^2 / 10)</f>
        <v>86435</v>
      </c>
      <c r="C38" s="5">
        <f t="shared" ref="C38:C69" si="8">C37+INT(C$3*$F37^2 / 10)</f>
        <v>90195</v>
      </c>
      <c r="D38" s="5">
        <f t="shared" ref="D38:D69" si="9">D37+INT(D$3*$F37^2 / 10)</f>
        <v>93959</v>
      </c>
      <c r="E38" s="5">
        <f t="shared" ref="E38:E69" si="10">E37+INT(E$3*$F37^2 / 10)</f>
        <v>95207</v>
      </c>
      <c r="F38" s="5">
        <v>34</v>
      </c>
      <c r="G38" s="5">
        <f t="shared" si="6"/>
        <v>93959</v>
      </c>
    </row>
    <row r="39" spans="2:7" x14ac:dyDescent="0.25">
      <c r="B39" s="5">
        <f t="shared" si="7"/>
        <v>94411</v>
      </c>
      <c r="C39" s="5">
        <f t="shared" si="8"/>
        <v>98518</v>
      </c>
      <c r="D39" s="5">
        <f t="shared" si="9"/>
        <v>102629</v>
      </c>
      <c r="E39" s="5">
        <f t="shared" si="10"/>
        <v>103992</v>
      </c>
      <c r="F39" s="5">
        <v>35</v>
      </c>
      <c r="G39" s="5">
        <f t="shared" si="6"/>
        <v>102629</v>
      </c>
    </row>
    <row r="40" spans="2:7" x14ac:dyDescent="0.25">
      <c r="B40" s="5">
        <f t="shared" si="7"/>
        <v>102863</v>
      </c>
      <c r="C40" s="5">
        <f t="shared" si="8"/>
        <v>107338</v>
      </c>
      <c r="D40" s="5">
        <f t="shared" si="9"/>
        <v>111816</v>
      </c>
      <c r="E40" s="5">
        <f t="shared" si="10"/>
        <v>113302</v>
      </c>
      <c r="F40" s="5">
        <v>36</v>
      </c>
      <c r="G40" s="5">
        <f t="shared" si="6"/>
        <v>111816</v>
      </c>
    </row>
    <row r="41" spans="2:7" x14ac:dyDescent="0.25">
      <c r="B41" s="5">
        <f t="shared" si="7"/>
        <v>111805</v>
      </c>
      <c r="C41" s="5">
        <f t="shared" si="8"/>
        <v>116669</v>
      </c>
      <c r="D41" s="5">
        <f t="shared" si="9"/>
        <v>121536</v>
      </c>
      <c r="E41" s="5">
        <f t="shared" si="10"/>
        <v>123151</v>
      </c>
      <c r="F41" s="5">
        <v>37</v>
      </c>
      <c r="G41" s="5">
        <f t="shared" si="6"/>
        <v>121536</v>
      </c>
    </row>
    <row r="42" spans="2:7" x14ac:dyDescent="0.25">
      <c r="B42" s="5">
        <f t="shared" si="7"/>
        <v>121251</v>
      </c>
      <c r="C42" s="5">
        <f t="shared" si="8"/>
        <v>126525</v>
      </c>
      <c r="D42" s="5">
        <f t="shared" si="9"/>
        <v>131803</v>
      </c>
      <c r="E42" s="5">
        <f t="shared" si="10"/>
        <v>133555</v>
      </c>
      <c r="F42" s="5">
        <v>38</v>
      </c>
      <c r="G42" s="5">
        <f t="shared" si="6"/>
        <v>131803</v>
      </c>
    </row>
    <row r="43" spans="2:7" x14ac:dyDescent="0.25">
      <c r="B43" s="5">
        <f t="shared" si="7"/>
        <v>131214</v>
      </c>
      <c r="C43" s="5">
        <f t="shared" si="8"/>
        <v>136921</v>
      </c>
      <c r="D43" s="5">
        <f t="shared" si="9"/>
        <v>142633</v>
      </c>
      <c r="E43" s="5">
        <f t="shared" si="10"/>
        <v>144529</v>
      </c>
      <c r="F43" s="5">
        <v>39</v>
      </c>
      <c r="G43" s="5">
        <f t="shared" si="6"/>
        <v>142633</v>
      </c>
    </row>
    <row r="44" spans="2:7" x14ac:dyDescent="0.25">
      <c r="B44" s="5">
        <f t="shared" si="7"/>
        <v>141708</v>
      </c>
      <c r="C44" s="5">
        <f t="shared" si="8"/>
        <v>147872</v>
      </c>
      <c r="D44" s="5">
        <f t="shared" si="9"/>
        <v>154040</v>
      </c>
      <c r="E44" s="5">
        <f t="shared" si="10"/>
        <v>156088</v>
      </c>
      <c r="F44" s="5">
        <v>40</v>
      </c>
      <c r="G44" s="5">
        <f t="shared" si="6"/>
        <v>154040</v>
      </c>
    </row>
    <row r="45" spans="2:7" x14ac:dyDescent="0.25">
      <c r="B45" s="5">
        <f t="shared" si="7"/>
        <v>152748</v>
      </c>
      <c r="C45" s="5">
        <f t="shared" si="8"/>
        <v>159392</v>
      </c>
      <c r="D45" s="5">
        <f t="shared" si="9"/>
        <v>166040</v>
      </c>
      <c r="E45" s="5">
        <f t="shared" si="10"/>
        <v>168248</v>
      </c>
      <c r="F45" s="5">
        <v>41</v>
      </c>
      <c r="G45" s="5">
        <f t="shared" si="6"/>
        <v>166040</v>
      </c>
    </row>
    <row r="46" spans="2:7" x14ac:dyDescent="0.25">
      <c r="B46" s="5">
        <f t="shared" si="7"/>
        <v>164346</v>
      </c>
      <c r="C46" s="5">
        <f t="shared" si="8"/>
        <v>171495</v>
      </c>
      <c r="D46" s="5">
        <f t="shared" si="9"/>
        <v>178647</v>
      </c>
      <c r="E46" s="5">
        <f t="shared" si="10"/>
        <v>181023</v>
      </c>
      <c r="F46" s="5">
        <v>42</v>
      </c>
      <c r="G46" s="5">
        <f t="shared" si="6"/>
        <v>178647</v>
      </c>
    </row>
    <row r="47" spans="2:7" x14ac:dyDescent="0.25">
      <c r="B47" s="5">
        <f t="shared" si="7"/>
        <v>176517</v>
      </c>
      <c r="C47" s="5">
        <f t="shared" si="8"/>
        <v>184195</v>
      </c>
      <c r="D47" s="5">
        <f t="shared" si="9"/>
        <v>191877</v>
      </c>
      <c r="E47" s="5">
        <f t="shared" si="10"/>
        <v>194429</v>
      </c>
      <c r="F47" s="5">
        <v>43</v>
      </c>
      <c r="G47" s="5">
        <f t="shared" si="6"/>
        <v>191877</v>
      </c>
    </row>
    <row r="48" spans="2:7" x14ac:dyDescent="0.25">
      <c r="B48" s="5">
        <f t="shared" si="7"/>
        <v>189275</v>
      </c>
      <c r="C48" s="5">
        <f t="shared" si="8"/>
        <v>197507</v>
      </c>
      <c r="D48" s="5">
        <f t="shared" si="9"/>
        <v>205744</v>
      </c>
      <c r="E48" s="5">
        <f t="shared" si="10"/>
        <v>208481</v>
      </c>
      <c r="F48" s="5">
        <v>44</v>
      </c>
      <c r="G48" s="5">
        <f t="shared" si="6"/>
        <v>205744</v>
      </c>
    </row>
    <row r="49" spans="2:7" x14ac:dyDescent="0.25">
      <c r="B49" s="5">
        <f t="shared" si="7"/>
        <v>202633</v>
      </c>
      <c r="C49" s="5">
        <f t="shared" si="8"/>
        <v>211446</v>
      </c>
      <c r="D49" s="5">
        <f t="shared" si="9"/>
        <v>220264</v>
      </c>
      <c r="E49" s="5">
        <f t="shared" si="10"/>
        <v>223194</v>
      </c>
      <c r="F49" s="5">
        <v>45</v>
      </c>
      <c r="G49" s="5">
        <f t="shared" si="6"/>
        <v>220264</v>
      </c>
    </row>
    <row r="50" spans="2:7" x14ac:dyDescent="0.25">
      <c r="B50" s="5">
        <f t="shared" si="7"/>
        <v>216605</v>
      </c>
      <c r="C50" s="5">
        <f t="shared" si="8"/>
        <v>226026</v>
      </c>
      <c r="D50" s="5">
        <f t="shared" si="9"/>
        <v>235451</v>
      </c>
      <c r="E50" s="5">
        <f t="shared" si="10"/>
        <v>238584</v>
      </c>
      <c r="F50" s="5">
        <v>46</v>
      </c>
      <c r="G50" s="5">
        <f t="shared" si="6"/>
        <v>235451</v>
      </c>
    </row>
    <row r="51" spans="2:7" x14ac:dyDescent="0.25">
      <c r="B51" s="5">
        <f t="shared" si="7"/>
        <v>231205</v>
      </c>
      <c r="C51" s="5">
        <f t="shared" si="8"/>
        <v>241261</v>
      </c>
      <c r="D51" s="5">
        <f t="shared" si="9"/>
        <v>251321</v>
      </c>
      <c r="E51" s="5">
        <f t="shared" si="10"/>
        <v>254665</v>
      </c>
      <c r="F51" s="5">
        <v>47</v>
      </c>
      <c r="G51" s="5">
        <f t="shared" si="6"/>
        <v>251321</v>
      </c>
    </row>
    <row r="52" spans="2:7" x14ac:dyDescent="0.25">
      <c r="B52" s="5">
        <f t="shared" si="7"/>
        <v>246447</v>
      </c>
      <c r="C52" s="5">
        <f t="shared" si="8"/>
        <v>257165</v>
      </c>
      <c r="D52" s="5">
        <f t="shared" si="9"/>
        <v>267888</v>
      </c>
      <c r="E52" s="5">
        <f t="shared" si="10"/>
        <v>271453</v>
      </c>
      <c r="F52" s="5">
        <v>48</v>
      </c>
      <c r="G52" s="5">
        <f t="shared" si="6"/>
        <v>267888</v>
      </c>
    </row>
    <row r="53" spans="2:7" x14ac:dyDescent="0.25">
      <c r="B53" s="5">
        <f t="shared" si="7"/>
        <v>262344</v>
      </c>
      <c r="C53" s="5">
        <f t="shared" si="8"/>
        <v>273753</v>
      </c>
      <c r="D53" s="5">
        <f t="shared" si="9"/>
        <v>285168</v>
      </c>
      <c r="E53" s="5">
        <f t="shared" si="10"/>
        <v>288963</v>
      </c>
      <c r="F53" s="5">
        <v>49</v>
      </c>
      <c r="G53" s="5">
        <f t="shared" si="6"/>
        <v>285168</v>
      </c>
    </row>
    <row r="54" spans="2:7" x14ac:dyDescent="0.25">
      <c r="B54" s="5">
        <f t="shared" si="7"/>
        <v>278910</v>
      </c>
      <c r="C54" s="5">
        <f t="shared" si="8"/>
        <v>291040</v>
      </c>
      <c r="D54" s="5">
        <f t="shared" si="9"/>
        <v>303175</v>
      </c>
      <c r="E54" s="5">
        <f t="shared" si="10"/>
        <v>307210</v>
      </c>
      <c r="F54" s="5">
        <v>50</v>
      </c>
      <c r="G54" s="5">
        <f t="shared" si="6"/>
        <v>303175</v>
      </c>
    </row>
    <row r="55" spans="2:7" x14ac:dyDescent="0.25">
      <c r="B55" s="5">
        <f t="shared" si="7"/>
        <v>296160</v>
      </c>
      <c r="C55" s="5">
        <f t="shared" si="8"/>
        <v>309040</v>
      </c>
      <c r="D55" s="5">
        <f t="shared" si="9"/>
        <v>321925</v>
      </c>
      <c r="E55" s="5">
        <f t="shared" si="10"/>
        <v>326210</v>
      </c>
      <c r="F55" s="5">
        <v>51</v>
      </c>
      <c r="G55" s="5">
        <f t="shared" si="6"/>
        <v>321925</v>
      </c>
    </row>
    <row r="56" spans="2:7" x14ac:dyDescent="0.25">
      <c r="B56" s="5">
        <f t="shared" si="7"/>
        <v>314106</v>
      </c>
      <c r="C56" s="5">
        <f t="shared" si="8"/>
        <v>327767</v>
      </c>
      <c r="D56" s="5">
        <f t="shared" si="9"/>
        <v>341432</v>
      </c>
      <c r="E56" s="5">
        <f t="shared" si="10"/>
        <v>345977</v>
      </c>
      <c r="F56" s="5">
        <v>52</v>
      </c>
      <c r="G56" s="5">
        <f>E56</f>
        <v>345977</v>
      </c>
    </row>
    <row r="57" spans="2:7" x14ac:dyDescent="0.25">
      <c r="B57" s="5">
        <f t="shared" si="7"/>
        <v>332763</v>
      </c>
      <c r="C57" s="5">
        <f t="shared" si="8"/>
        <v>347235</v>
      </c>
      <c r="D57" s="5">
        <f t="shared" si="9"/>
        <v>361712</v>
      </c>
      <c r="E57" s="5">
        <f t="shared" si="10"/>
        <v>366527</v>
      </c>
      <c r="F57" s="5">
        <v>53</v>
      </c>
      <c r="G57" s="5">
        <f t="shared" ref="G57:G103" si="11">E57</f>
        <v>366527</v>
      </c>
    </row>
    <row r="58" spans="2:7" x14ac:dyDescent="0.25">
      <c r="B58" s="5">
        <f t="shared" si="7"/>
        <v>352145</v>
      </c>
      <c r="C58" s="5">
        <f t="shared" si="8"/>
        <v>367459</v>
      </c>
      <c r="D58" s="5">
        <f t="shared" si="9"/>
        <v>382779</v>
      </c>
      <c r="E58" s="5">
        <f t="shared" si="10"/>
        <v>387875</v>
      </c>
      <c r="F58" s="5">
        <v>54</v>
      </c>
      <c r="G58" s="5">
        <f t="shared" si="11"/>
        <v>387875</v>
      </c>
    </row>
    <row r="59" spans="2:7" x14ac:dyDescent="0.25">
      <c r="B59" s="5">
        <f t="shared" si="7"/>
        <v>372265</v>
      </c>
      <c r="C59" s="5">
        <f t="shared" si="8"/>
        <v>388454</v>
      </c>
      <c r="D59" s="5">
        <f t="shared" si="9"/>
        <v>404649</v>
      </c>
      <c r="E59" s="5">
        <f t="shared" si="10"/>
        <v>410036</v>
      </c>
      <c r="F59" s="5">
        <v>55</v>
      </c>
      <c r="G59" s="5">
        <f t="shared" si="11"/>
        <v>410036</v>
      </c>
    </row>
    <row r="60" spans="2:7" x14ac:dyDescent="0.25">
      <c r="B60" s="5">
        <f t="shared" si="7"/>
        <v>393137</v>
      </c>
      <c r="C60" s="5">
        <f t="shared" si="8"/>
        <v>410234</v>
      </c>
      <c r="D60" s="5">
        <f t="shared" si="9"/>
        <v>427336</v>
      </c>
      <c r="E60" s="5">
        <f t="shared" si="10"/>
        <v>433026</v>
      </c>
      <c r="F60" s="5">
        <v>56</v>
      </c>
      <c r="G60" s="5">
        <f t="shared" si="11"/>
        <v>433026</v>
      </c>
    </row>
    <row r="61" spans="2:7" x14ac:dyDescent="0.25">
      <c r="B61" s="5">
        <f t="shared" si="7"/>
        <v>414775</v>
      </c>
      <c r="C61" s="5">
        <f t="shared" si="8"/>
        <v>432813</v>
      </c>
      <c r="D61" s="5">
        <f t="shared" si="9"/>
        <v>450856</v>
      </c>
      <c r="E61" s="5">
        <f t="shared" si="10"/>
        <v>456859</v>
      </c>
      <c r="F61" s="5">
        <v>57</v>
      </c>
      <c r="G61" s="5">
        <f t="shared" si="11"/>
        <v>456859</v>
      </c>
    </row>
    <row r="62" spans="2:7" x14ac:dyDescent="0.25">
      <c r="B62" s="5">
        <f t="shared" si="7"/>
        <v>437193</v>
      </c>
      <c r="C62" s="5">
        <f t="shared" si="8"/>
        <v>456205</v>
      </c>
      <c r="D62" s="5">
        <f t="shared" si="9"/>
        <v>475223</v>
      </c>
      <c r="E62" s="5">
        <f t="shared" si="10"/>
        <v>481551</v>
      </c>
      <c r="F62" s="5">
        <v>58</v>
      </c>
      <c r="G62" s="5">
        <f t="shared" si="11"/>
        <v>481551</v>
      </c>
    </row>
    <row r="63" spans="2:7" x14ac:dyDescent="0.25">
      <c r="B63" s="5">
        <f t="shared" si="7"/>
        <v>460404</v>
      </c>
      <c r="C63" s="5">
        <f t="shared" si="8"/>
        <v>480425</v>
      </c>
      <c r="D63" s="5">
        <f t="shared" si="9"/>
        <v>500453</v>
      </c>
      <c r="E63" s="5">
        <f t="shared" si="10"/>
        <v>507117</v>
      </c>
      <c r="F63" s="5">
        <v>59</v>
      </c>
      <c r="G63" s="5">
        <f t="shared" si="11"/>
        <v>507117</v>
      </c>
    </row>
    <row r="64" spans="2:7" x14ac:dyDescent="0.25">
      <c r="B64" s="5">
        <f t="shared" si="7"/>
        <v>484422</v>
      </c>
      <c r="C64" s="5">
        <f t="shared" si="8"/>
        <v>505488</v>
      </c>
      <c r="D64" s="5">
        <f t="shared" si="9"/>
        <v>526560</v>
      </c>
      <c r="E64" s="5">
        <f t="shared" si="10"/>
        <v>533572</v>
      </c>
      <c r="F64" s="5">
        <v>60</v>
      </c>
      <c r="G64" s="5">
        <f t="shared" si="11"/>
        <v>533572</v>
      </c>
    </row>
    <row r="65" spans="2:7" x14ac:dyDescent="0.25">
      <c r="B65" s="5">
        <f t="shared" si="7"/>
        <v>509262</v>
      </c>
      <c r="C65" s="5">
        <f t="shared" si="8"/>
        <v>531408</v>
      </c>
      <c r="D65" s="5">
        <f t="shared" si="9"/>
        <v>553560</v>
      </c>
      <c r="E65" s="5">
        <f t="shared" si="10"/>
        <v>560932</v>
      </c>
      <c r="F65" s="5">
        <v>61</v>
      </c>
      <c r="G65" s="5">
        <f t="shared" si="11"/>
        <v>560932</v>
      </c>
    </row>
    <row r="66" spans="2:7" x14ac:dyDescent="0.25">
      <c r="B66" s="5">
        <f t="shared" si="7"/>
        <v>534936</v>
      </c>
      <c r="C66" s="5">
        <f t="shared" si="8"/>
        <v>558199</v>
      </c>
      <c r="D66" s="5">
        <f t="shared" si="9"/>
        <v>581467</v>
      </c>
      <c r="E66" s="5">
        <f t="shared" si="10"/>
        <v>589211</v>
      </c>
      <c r="F66" s="5">
        <v>62</v>
      </c>
      <c r="G66" s="5">
        <f t="shared" si="11"/>
        <v>589211</v>
      </c>
    </row>
    <row r="67" spans="2:7" x14ac:dyDescent="0.25">
      <c r="B67" s="5">
        <f t="shared" si="7"/>
        <v>561459</v>
      </c>
      <c r="C67" s="5">
        <f t="shared" si="8"/>
        <v>585875</v>
      </c>
      <c r="D67" s="5">
        <f t="shared" si="9"/>
        <v>610297</v>
      </c>
      <c r="E67" s="5">
        <f t="shared" si="10"/>
        <v>618425</v>
      </c>
      <c r="F67" s="5">
        <v>63</v>
      </c>
      <c r="G67" s="5">
        <f t="shared" si="11"/>
        <v>618425</v>
      </c>
    </row>
    <row r="68" spans="2:7" x14ac:dyDescent="0.25">
      <c r="B68" s="5">
        <f t="shared" si="7"/>
        <v>588845</v>
      </c>
      <c r="C68" s="5">
        <f t="shared" si="8"/>
        <v>614451</v>
      </c>
      <c r="D68" s="5">
        <f t="shared" si="9"/>
        <v>640064</v>
      </c>
      <c r="E68" s="5">
        <f t="shared" si="10"/>
        <v>648589</v>
      </c>
      <c r="F68" s="5">
        <v>64</v>
      </c>
      <c r="G68" s="5">
        <f t="shared" si="11"/>
        <v>648589</v>
      </c>
    </row>
    <row r="69" spans="2:7" x14ac:dyDescent="0.25">
      <c r="B69" s="5">
        <f t="shared" si="7"/>
        <v>617107</v>
      </c>
      <c r="C69" s="5">
        <f t="shared" si="8"/>
        <v>643942</v>
      </c>
      <c r="D69" s="5">
        <f t="shared" si="9"/>
        <v>670784</v>
      </c>
      <c r="E69" s="5">
        <f t="shared" si="10"/>
        <v>679718</v>
      </c>
      <c r="F69" s="5">
        <v>65</v>
      </c>
      <c r="G69" s="5">
        <f t="shared" si="11"/>
        <v>679718</v>
      </c>
    </row>
    <row r="70" spans="2:7" x14ac:dyDescent="0.25">
      <c r="B70" s="5">
        <f t="shared" ref="B70:B103" si="12">B69+INT(B$3*$F69^2 / 10)</f>
        <v>646259</v>
      </c>
      <c r="C70" s="5">
        <f t="shared" ref="C70:C103" si="13">C69+INT(C$3*$F69^2 / 10)</f>
        <v>674362</v>
      </c>
      <c r="D70" s="5">
        <f t="shared" ref="D70:D103" si="14">D69+INT(D$3*$F69^2 / 10)</f>
        <v>702471</v>
      </c>
      <c r="E70" s="5">
        <f t="shared" ref="E70:E103" si="15">E69+INT(E$3*$F69^2 / 10)</f>
        <v>711828</v>
      </c>
      <c r="F70" s="5">
        <v>66</v>
      </c>
      <c r="G70" s="5">
        <f t="shared" si="11"/>
        <v>711828</v>
      </c>
    </row>
    <row r="71" spans="2:7" x14ac:dyDescent="0.25">
      <c r="B71" s="5">
        <f t="shared" si="12"/>
        <v>676315</v>
      </c>
      <c r="C71" s="5">
        <f t="shared" si="13"/>
        <v>705725</v>
      </c>
      <c r="D71" s="5">
        <f t="shared" si="14"/>
        <v>735141</v>
      </c>
      <c r="E71" s="5">
        <f t="shared" si="15"/>
        <v>744933</v>
      </c>
      <c r="F71" s="5">
        <v>67</v>
      </c>
      <c r="G71" s="5">
        <f t="shared" si="11"/>
        <v>744933</v>
      </c>
    </row>
    <row r="72" spans="2:7" x14ac:dyDescent="0.25">
      <c r="B72" s="5">
        <f t="shared" si="12"/>
        <v>707289</v>
      </c>
      <c r="C72" s="5">
        <f t="shared" si="13"/>
        <v>738045</v>
      </c>
      <c r="D72" s="5">
        <f t="shared" si="14"/>
        <v>768808</v>
      </c>
      <c r="E72" s="5">
        <f t="shared" si="15"/>
        <v>779049</v>
      </c>
      <c r="F72" s="5">
        <v>68</v>
      </c>
      <c r="G72" s="5">
        <f t="shared" si="11"/>
        <v>779049</v>
      </c>
    </row>
    <row r="73" spans="2:7" x14ac:dyDescent="0.25">
      <c r="B73" s="5">
        <f t="shared" si="12"/>
        <v>739194</v>
      </c>
      <c r="C73" s="5">
        <f t="shared" si="13"/>
        <v>771337</v>
      </c>
      <c r="D73" s="5">
        <f t="shared" si="14"/>
        <v>803488</v>
      </c>
      <c r="E73" s="5">
        <f t="shared" si="15"/>
        <v>814191</v>
      </c>
      <c r="F73" s="5">
        <v>69</v>
      </c>
      <c r="G73" s="5">
        <f t="shared" si="11"/>
        <v>814191</v>
      </c>
    </row>
    <row r="74" spans="2:7" x14ac:dyDescent="0.25">
      <c r="B74" s="5">
        <f t="shared" si="12"/>
        <v>772044</v>
      </c>
      <c r="C74" s="5">
        <f t="shared" si="13"/>
        <v>805616</v>
      </c>
      <c r="D74" s="5">
        <f t="shared" si="14"/>
        <v>839195</v>
      </c>
      <c r="E74" s="5">
        <f t="shared" si="15"/>
        <v>850374</v>
      </c>
      <c r="F74" s="5">
        <v>70</v>
      </c>
      <c r="G74" s="5">
        <f t="shared" si="11"/>
        <v>850374</v>
      </c>
    </row>
    <row r="75" spans="2:7" x14ac:dyDescent="0.25">
      <c r="B75" s="5">
        <f t="shared" si="12"/>
        <v>805854</v>
      </c>
      <c r="C75" s="5">
        <f t="shared" si="13"/>
        <v>840896</v>
      </c>
      <c r="D75" s="5">
        <f t="shared" si="14"/>
        <v>875945</v>
      </c>
      <c r="E75" s="5">
        <f t="shared" si="15"/>
        <v>887614</v>
      </c>
      <c r="F75" s="5">
        <v>71</v>
      </c>
      <c r="G75" s="5">
        <f t="shared" si="11"/>
        <v>887614</v>
      </c>
    </row>
    <row r="76" spans="2:7" x14ac:dyDescent="0.25">
      <c r="B76" s="5">
        <f t="shared" si="12"/>
        <v>840636</v>
      </c>
      <c r="C76" s="5">
        <f t="shared" si="13"/>
        <v>877191</v>
      </c>
      <c r="D76" s="5">
        <f t="shared" si="14"/>
        <v>913752</v>
      </c>
      <c r="E76" s="5">
        <f t="shared" si="15"/>
        <v>925925</v>
      </c>
      <c r="F76" s="5">
        <v>72</v>
      </c>
      <c r="G76" s="5">
        <f t="shared" si="11"/>
        <v>925925</v>
      </c>
    </row>
    <row r="77" spans="2:7" x14ac:dyDescent="0.25">
      <c r="B77" s="5">
        <f t="shared" si="12"/>
        <v>876405</v>
      </c>
      <c r="C77" s="5">
        <f t="shared" si="13"/>
        <v>914515</v>
      </c>
      <c r="D77" s="5">
        <f t="shared" si="14"/>
        <v>952632</v>
      </c>
      <c r="E77" s="5">
        <f t="shared" si="15"/>
        <v>965323</v>
      </c>
      <c r="F77" s="5">
        <v>73</v>
      </c>
      <c r="G77" s="5">
        <f t="shared" si="11"/>
        <v>965323</v>
      </c>
    </row>
    <row r="78" spans="2:7" x14ac:dyDescent="0.25">
      <c r="B78" s="5">
        <f t="shared" si="12"/>
        <v>913175</v>
      </c>
      <c r="C78" s="5">
        <f t="shared" si="13"/>
        <v>952883</v>
      </c>
      <c r="D78" s="5">
        <f t="shared" si="14"/>
        <v>992599</v>
      </c>
      <c r="E78" s="5">
        <f t="shared" si="15"/>
        <v>1005823</v>
      </c>
      <c r="F78" s="5">
        <v>74</v>
      </c>
      <c r="G78" s="5">
        <f t="shared" si="11"/>
        <v>1005823</v>
      </c>
    </row>
    <row r="79" spans="2:7" x14ac:dyDescent="0.25">
      <c r="B79" s="5">
        <f t="shared" si="12"/>
        <v>950959</v>
      </c>
      <c r="C79" s="5">
        <f t="shared" si="13"/>
        <v>992310</v>
      </c>
      <c r="D79" s="5">
        <f t="shared" si="14"/>
        <v>1033669</v>
      </c>
      <c r="E79" s="5">
        <f t="shared" si="15"/>
        <v>1047440</v>
      </c>
      <c r="F79" s="5">
        <v>75</v>
      </c>
      <c r="G79" s="5">
        <f t="shared" si="11"/>
        <v>1047440</v>
      </c>
    </row>
    <row r="80" spans="2:7" x14ac:dyDescent="0.25">
      <c r="B80" s="5">
        <f t="shared" si="12"/>
        <v>989771</v>
      </c>
      <c r="C80" s="5">
        <f t="shared" si="13"/>
        <v>1032810</v>
      </c>
      <c r="D80" s="5">
        <f t="shared" si="14"/>
        <v>1075856</v>
      </c>
      <c r="E80" s="5">
        <f t="shared" si="15"/>
        <v>1090190</v>
      </c>
      <c r="F80" s="5">
        <v>76</v>
      </c>
      <c r="G80" s="5">
        <f t="shared" si="11"/>
        <v>1090190</v>
      </c>
    </row>
    <row r="81" spans="2:7" x14ac:dyDescent="0.25">
      <c r="B81" s="5">
        <f t="shared" si="12"/>
        <v>1029625</v>
      </c>
      <c r="C81" s="5">
        <f t="shared" si="13"/>
        <v>1074397</v>
      </c>
      <c r="D81" s="5">
        <f t="shared" si="14"/>
        <v>1119176</v>
      </c>
      <c r="E81" s="5">
        <f t="shared" si="15"/>
        <v>1134087</v>
      </c>
      <c r="F81" s="5">
        <v>77</v>
      </c>
      <c r="G81" s="5">
        <f t="shared" si="11"/>
        <v>1134087</v>
      </c>
    </row>
    <row r="82" spans="2:7" x14ac:dyDescent="0.25">
      <c r="B82" s="5">
        <f t="shared" si="12"/>
        <v>1070535</v>
      </c>
      <c r="C82" s="5">
        <f t="shared" si="13"/>
        <v>1117085</v>
      </c>
      <c r="D82" s="5">
        <f t="shared" si="14"/>
        <v>1163643</v>
      </c>
      <c r="E82" s="5">
        <f t="shared" si="15"/>
        <v>1179147</v>
      </c>
      <c r="F82" s="5">
        <v>78</v>
      </c>
      <c r="G82" s="5">
        <f t="shared" si="11"/>
        <v>1179147</v>
      </c>
    </row>
    <row r="83" spans="2:7" x14ac:dyDescent="0.25">
      <c r="B83" s="5">
        <f t="shared" si="12"/>
        <v>1112514</v>
      </c>
      <c r="C83" s="5">
        <f t="shared" si="13"/>
        <v>1160889</v>
      </c>
      <c r="D83" s="5">
        <f t="shared" si="14"/>
        <v>1209273</v>
      </c>
      <c r="E83" s="5">
        <f t="shared" si="15"/>
        <v>1225385</v>
      </c>
      <c r="F83" s="5">
        <v>79</v>
      </c>
      <c r="G83" s="5">
        <f t="shared" si="11"/>
        <v>1225385</v>
      </c>
    </row>
    <row r="84" spans="2:7" x14ac:dyDescent="0.25">
      <c r="B84" s="5">
        <f t="shared" si="12"/>
        <v>1155576</v>
      </c>
      <c r="C84" s="5">
        <f t="shared" si="13"/>
        <v>1205824</v>
      </c>
      <c r="D84" s="5">
        <f t="shared" si="14"/>
        <v>1256080</v>
      </c>
      <c r="E84" s="5">
        <f t="shared" si="15"/>
        <v>1272816</v>
      </c>
      <c r="F84" s="5">
        <v>80</v>
      </c>
      <c r="G84" s="5">
        <f t="shared" si="11"/>
        <v>1272816</v>
      </c>
    </row>
    <row r="85" spans="2:7" x14ac:dyDescent="0.25">
      <c r="B85" s="5">
        <f t="shared" si="12"/>
        <v>1199736</v>
      </c>
      <c r="C85" s="5">
        <f t="shared" si="13"/>
        <v>1251904</v>
      </c>
      <c r="D85" s="5">
        <f t="shared" si="14"/>
        <v>1304080</v>
      </c>
      <c r="E85" s="5">
        <f t="shared" si="15"/>
        <v>1321456</v>
      </c>
      <c r="F85" s="5">
        <v>81</v>
      </c>
      <c r="G85" s="5">
        <f t="shared" si="11"/>
        <v>1321456</v>
      </c>
    </row>
    <row r="86" spans="2:7" x14ac:dyDescent="0.25">
      <c r="B86" s="5">
        <f t="shared" si="12"/>
        <v>1245006</v>
      </c>
      <c r="C86" s="5">
        <f t="shared" si="13"/>
        <v>1299143</v>
      </c>
      <c r="D86" s="5">
        <f t="shared" si="14"/>
        <v>1353287</v>
      </c>
      <c r="E86" s="5">
        <f t="shared" si="15"/>
        <v>1371319</v>
      </c>
      <c r="F86" s="5">
        <v>82</v>
      </c>
      <c r="G86" s="5">
        <f t="shared" si="11"/>
        <v>1371319</v>
      </c>
    </row>
    <row r="87" spans="2:7" x14ac:dyDescent="0.25">
      <c r="B87" s="5">
        <f t="shared" si="12"/>
        <v>1291401</v>
      </c>
      <c r="C87" s="5">
        <f t="shared" si="13"/>
        <v>1347555</v>
      </c>
      <c r="D87" s="5">
        <f t="shared" si="14"/>
        <v>1403717</v>
      </c>
      <c r="E87" s="5">
        <f t="shared" si="15"/>
        <v>1422421</v>
      </c>
      <c r="F87" s="5">
        <v>83</v>
      </c>
      <c r="G87" s="5">
        <f t="shared" si="11"/>
        <v>1422421</v>
      </c>
    </row>
    <row r="88" spans="2:7" x14ac:dyDescent="0.25">
      <c r="B88" s="5">
        <f t="shared" si="12"/>
        <v>1338935</v>
      </c>
      <c r="C88" s="5">
        <f t="shared" si="13"/>
        <v>1397155</v>
      </c>
      <c r="D88" s="5">
        <f t="shared" si="14"/>
        <v>1455384</v>
      </c>
      <c r="E88" s="5">
        <f t="shared" si="15"/>
        <v>1474777</v>
      </c>
      <c r="F88" s="5">
        <v>84</v>
      </c>
      <c r="G88" s="5">
        <f t="shared" si="11"/>
        <v>1474777</v>
      </c>
    </row>
    <row r="89" spans="2:7" x14ac:dyDescent="0.25">
      <c r="B89" s="5">
        <f t="shared" si="12"/>
        <v>1387621</v>
      </c>
      <c r="C89" s="5">
        <f t="shared" si="13"/>
        <v>1447958</v>
      </c>
      <c r="D89" s="5">
        <f t="shared" si="14"/>
        <v>1508304</v>
      </c>
      <c r="E89" s="5">
        <f t="shared" si="15"/>
        <v>1528402</v>
      </c>
      <c r="F89" s="5">
        <v>85</v>
      </c>
      <c r="G89" s="5">
        <f t="shared" si="11"/>
        <v>1528402</v>
      </c>
    </row>
    <row r="90" spans="2:7" x14ac:dyDescent="0.25">
      <c r="B90" s="5">
        <f t="shared" si="12"/>
        <v>1437473</v>
      </c>
      <c r="C90" s="5">
        <f t="shared" si="13"/>
        <v>1499978</v>
      </c>
      <c r="D90" s="5">
        <f t="shared" si="14"/>
        <v>1562491</v>
      </c>
      <c r="E90" s="5">
        <f t="shared" si="15"/>
        <v>1583312</v>
      </c>
      <c r="F90" s="5">
        <v>86</v>
      </c>
      <c r="G90" s="5">
        <f t="shared" si="11"/>
        <v>1583312</v>
      </c>
    </row>
    <row r="91" spans="2:7" x14ac:dyDescent="0.25">
      <c r="B91" s="5">
        <f t="shared" si="12"/>
        <v>1488505</v>
      </c>
      <c r="C91" s="5">
        <f t="shared" si="13"/>
        <v>1553229</v>
      </c>
      <c r="D91" s="5">
        <f t="shared" si="14"/>
        <v>1617961</v>
      </c>
      <c r="E91" s="5">
        <f t="shared" si="15"/>
        <v>1639521</v>
      </c>
      <c r="F91" s="5">
        <v>87</v>
      </c>
      <c r="G91" s="5">
        <f t="shared" si="11"/>
        <v>1639521</v>
      </c>
    </row>
    <row r="92" spans="2:7" x14ac:dyDescent="0.25">
      <c r="B92" s="5">
        <f t="shared" si="12"/>
        <v>1540731</v>
      </c>
      <c r="C92" s="5">
        <f t="shared" si="13"/>
        <v>1607725</v>
      </c>
      <c r="D92" s="5">
        <f t="shared" si="14"/>
        <v>1674728</v>
      </c>
      <c r="E92" s="5">
        <f t="shared" si="15"/>
        <v>1697045</v>
      </c>
      <c r="F92" s="5">
        <v>88</v>
      </c>
      <c r="G92" s="5">
        <f t="shared" si="11"/>
        <v>1697045</v>
      </c>
    </row>
    <row r="93" spans="2:7" x14ac:dyDescent="0.25">
      <c r="B93" s="5">
        <f t="shared" si="12"/>
        <v>1594164</v>
      </c>
      <c r="C93" s="5">
        <f t="shared" si="13"/>
        <v>1663481</v>
      </c>
      <c r="D93" s="5">
        <f t="shared" si="14"/>
        <v>1732808</v>
      </c>
      <c r="E93" s="5">
        <f t="shared" si="15"/>
        <v>1755899</v>
      </c>
      <c r="F93" s="5">
        <v>89</v>
      </c>
      <c r="G93" s="5">
        <f t="shared" si="11"/>
        <v>1755899</v>
      </c>
    </row>
    <row r="94" spans="2:7" x14ac:dyDescent="0.25">
      <c r="B94" s="5">
        <f t="shared" si="12"/>
        <v>1648818</v>
      </c>
      <c r="C94" s="5">
        <f t="shared" si="13"/>
        <v>1720512</v>
      </c>
      <c r="D94" s="5">
        <f t="shared" si="14"/>
        <v>1792215</v>
      </c>
      <c r="E94" s="5">
        <f t="shared" si="15"/>
        <v>1816098</v>
      </c>
      <c r="F94" s="5">
        <v>90</v>
      </c>
      <c r="G94" s="5">
        <f t="shared" si="11"/>
        <v>1816098</v>
      </c>
    </row>
    <row r="95" spans="2:7" x14ac:dyDescent="0.25">
      <c r="B95" s="5">
        <f t="shared" si="12"/>
        <v>1704708</v>
      </c>
      <c r="C95" s="5">
        <f t="shared" si="13"/>
        <v>1778832</v>
      </c>
      <c r="D95" s="5">
        <f t="shared" si="14"/>
        <v>1852965</v>
      </c>
      <c r="E95" s="5">
        <f t="shared" si="15"/>
        <v>1877658</v>
      </c>
      <c r="F95" s="5">
        <v>91</v>
      </c>
      <c r="G95" s="5">
        <f t="shared" si="11"/>
        <v>1877658</v>
      </c>
    </row>
    <row r="96" spans="2:7" x14ac:dyDescent="0.25">
      <c r="B96" s="5">
        <f t="shared" si="12"/>
        <v>1761846</v>
      </c>
      <c r="C96" s="5">
        <f t="shared" si="13"/>
        <v>1838455</v>
      </c>
      <c r="D96" s="5">
        <f t="shared" si="14"/>
        <v>1915072</v>
      </c>
      <c r="E96" s="5">
        <f t="shared" si="15"/>
        <v>1940593</v>
      </c>
      <c r="F96" s="5">
        <v>92</v>
      </c>
      <c r="G96" s="5">
        <f t="shared" si="11"/>
        <v>1940593</v>
      </c>
    </row>
    <row r="97" spans="2:7" x14ac:dyDescent="0.25">
      <c r="B97" s="5">
        <f t="shared" si="12"/>
        <v>1820247</v>
      </c>
      <c r="C97" s="5">
        <f t="shared" si="13"/>
        <v>1899395</v>
      </c>
      <c r="D97" s="5">
        <f t="shared" si="14"/>
        <v>1978552</v>
      </c>
      <c r="E97" s="5">
        <f t="shared" si="15"/>
        <v>2004919</v>
      </c>
      <c r="F97" s="5">
        <v>93</v>
      </c>
      <c r="G97" s="5">
        <f t="shared" si="11"/>
        <v>2004919</v>
      </c>
    </row>
    <row r="98" spans="2:7" x14ac:dyDescent="0.25">
      <c r="B98" s="5">
        <f t="shared" si="12"/>
        <v>1879925</v>
      </c>
      <c r="C98" s="5">
        <f t="shared" si="13"/>
        <v>1961667</v>
      </c>
      <c r="D98" s="5">
        <f t="shared" si="14"/>
        <v>2043419</v>
      </c>
      <c r="E98" s="5">
        <f t="shared" si="15"/>
        <v>2070651</v>
      </c>
      <c r="F98" s="5">
        <v>94</v>
      </c>
      <c r="G98" s="5">
        <f t="shared" si="11"/>
        <v>2070651</v>
      </c>
    </row>
    <row r="99" spans="2:7" x14ac:dyDescent="0.25">
      <c r="B99" s="5">
        <f t="shared" si="12"/>
        <v>1940893</v>
      </c>
      <c r="C99" s="5">
        <f t="shared" si="13"/>
        <v>2025286</v>
      </c>
      <c r="D99" s="5">
        <f t="shared" si="14"/>
        <v>2109689</v>
      </c>
      <c r="E99" s="5">
        <f t="shared" si="15"/>
        <v>2137804</v>
      </c>
      <c r="F99" s="5">
        <v>95</v>
      </c>
      <c r="G99" s="5">
        <f t="shared" si="11"/>
        <v>2137804</v>
      </c>
    </row>
    <row r="100" spans="2:7" x14ac:dyDescent="0.25">
      <c r="B100" s="5">
        <f t="shared" si="12"/>
        <v>2003165</v>
      </c>
      <c r="C100" s="5">
        <f t="shared" si="13"/>
        <v>2090266</v>
      </c>
      <c r="D100" s="5">
        <f t="shared" si="14"/>
        <v>2177376</v>
      </c>
      <c r="E100" s="5">
        <f t="shared" si="15"/>
        <v>2206394</v>
      </c>
      <c r="F100" s="5">
        <v>96</v>
      </c>
      <c r="G100" s="5">
        <f t="shared" si="11"/>
        <v>2206394</v>
      </c>
    </row>
    <row r="101" spans="2:7" x14ac:dyDescent="0.25">
      <c r="B101" s="5">
        <f t="shared" si="12"/>
        <v>2066755</v>
      </c>
      <c r="C101" s="5">
        <f t="shared" si="13"/>
        <v>2156621</v>
      </c>
      <c r="D101" s="5">
        <f t="shared" si="14"/>
        <v>2246496</v>
      </c>
      <c r="E101" s="5">
        <f t="shared" si="15"/>
        <v>2276435</v>
      </c>
      <c r="F101" s="5">
        <v>97</v>
      </c>
      <c r="G101" s="5">
        <f t="shared" si="11"/>
        <v>2276435</v>
      </c>
    </row>
    <row r="102" spans="2:7" x14ac:dyDescent="0.25">
      <c r="B102" s="5">
        <f t="shared" si="12"/>
        <v>2131677</v>
      </c>
      <c r="C102" s="5">
        <f t="shared" si="13"/>
        <v>2224365</v>
      </c>
      <c r="D102" s="5">
        <f t="shared" si="14"/>
        <v>2317063</v>
      </c>
      <c r="E102" s="5">
        <f t="shared" si="15"/>
        <v>2347943</v>
      </c>
      <c r="F102" s="5">
        <v>98</v>
      </c>
      <c r="G102" s="5">
        <f t="shared" si="11"/>
        <v>2347943</v>
      </c>
    </row>
    <row r="103" spans="2:7" x14ac:dyDescent="0.25">
      <c r="B103" s="5">
        <f t="shared" si="12"/>
        <v>2197944</v>
      </c>
      <c r="C103" s="5">
        <f t="shared" si="13"/>
        <v>2293513</v>
      </c>
      <c r="D103" s="5">
        <f t="shared" si="14"/>
        <v>2389093</v>
      </c>
      <c r="E103" s="5">
        <f t="shared" si="15"/>
        <v>2420933</v>
      </c>
      <c r="F103" s="5">
        <v>99</v>
      </c>
      <c r="G103" s="5">
        <f t="shared" si="11"/>
        <v>2420933</v>
      </c>
    </row>
  </sheetData>
  <mergeCells count="2">
    <mergeCell ref="B2:E2"/>
    <mergeCell ref="B4:E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3"/>
  <sheetViews>
    <sheetView topLeftCell="A83" workbookViewId="0">
      <selection activeCell="G46" sqref="G46:G103"/>
    </sheetView>
  </sheetViews>
  <sheetFormatPr baseColWidth="10" defaultRowHeight="15" x14ac:dyDescent="0.25"/>
  <cols>
    <col min="1" max="1" width="2.85546875" style="1" customWidth="1"/>
    <col min="2" max="5" width="16.140625" style="2" customWidth="1"/>
    <col min="6" max="6" width="12.140625" style="2" customWidth="1"/>
    <col min="7" max="7" width="14.5703125" style="2" customWidth="1"/>
    <col min="8" max="16384" width="11.42578125" style="1"/>
  </cols>
  <sheetData>
    <row r="2" spans="2:7" ht="18.75" customHeight="1" x14ac:dyDescent="0.25">
      <c r="B2" s="23" t="s">
        <v>72</v>
      </c>
      <c r="C2" s="23"/>
      <c r="D2" s="23"/>
      <c r="E2" s="23"/>
    </row>
    <row r="3" spans="2:7" ht="18.75" customHeight="1" x14ac:dyDescent="0.25">
      <c r="B3" s="7">
        <v>70</v>
      </c>
      <c r="C3" s="7">
        <v>72</v>
      </c>
      <c r="D3" s="7">
        <v>75</v>
      </c>
      <c r="E3" s="7">
        <v>76</v>
      </c>
    </row>
    <row r="4" spans="2:7" x14ac:dyDescent="0.25">
      <c r="B4" s="24"/>
      <c r="C4" s="25"/>
      <c r="D4" s="25"/>
      <c r="E4" s="25"/>
      <c r="F4" s="18" t="s">
        <v>43</v>
      </c>
      <c r="G4" s="18" t="s">
        <v>71</v>
      </c>
    </row>
    <row r="5" spans="2:7" x14ac:dyDescent="0.25">
      <c r="B5" s="5">
        <v>0</v>
      </c>
      <c r="C5" s="5">
        <v>0</v>
      </c>
      <c r="D5" s="5">
        <v>0</v>
      </c>
      <c r="E5" s="5">
        <v>0</v>
      </c>
      <c r="F5" s="5">
        <v>1</v>
      </c>
      <c r="G5" s="5">
        <f t="shared" ref="G5:G15" si="0">B5</f>
        <v>0</v>
      </c>
    </row>
    <row r="6" spans="2:7" x14ac:dyDescent="0.25">
      <c r="B6" s="5">
        <f t="shared" ref="B6:E21" si="1">B5+INT(B$3*$F5^2 / 10)</f>
        <v>7</v>
      </c>
      <c r="C6" s="5">
        <f t="shared" si="1"/>
        <v>7</v>
      </c>
      <c r="D6" s="5">
        <f t="shared" si="1"/>
        <v>7</v>
      </c>
      <c r="E6" s="5">
        <f t="shared" si="1"/>
        <v>7</v>
      </c>
      <c r="F6" s="5">
        <v>2</v>
      </c>
      <c r="G6" s="5">
        <f t="shared" si="0"/>
        <v>7</v>
      </c>
    </row>
    <row r="7" spans="2:7" x14ac:dyDescent="0.25">
      <c r="B7" s="5">
        <f t="shared" si="1"/>
        <v>35</v>
      </c>
      <c r="C7" s="5">
        <f t="shared" si="1"/>
        <v>35</v>
      </c>
      <c r="D7" s="5">
        <f t="shared" si="1"/>
        <v>37</v>
      </c>
      <c r="E7" s="5">
        <f t="shared" si="1"/>
        <v>37</v>
      </c>
      <c r="F7" s="5">
        <v>3</v>
      </c>
      <c r="G7" s="5">
        <f t="shared" si="0"/>
        <v>35</v>
      </c>
    </row>
    <row r="8" spans="2:7" x14ac:dyDescent="0.25">
      <c r="B8" s="5">
        <f t="shared" si="1"/>
        <v>98</v>
      </c>
      <c r="C8" s="5">
        <f t="shared" si="1"/>
        <v>99</v>
      </c>
      <c r="D8" s="5">
        <f t="shared" si="1"/>
        <v>104</v>
      </c>
      <c r="E8" s="5">
        <f t="shared" si="1"/>
        <v>105</v>
      </c>
      <c r="F8" s="5">
        <v>4</v>
      </c>
      <c r="G8" s="5">
        <f t="shared" si="0"/>
        <v>98</v>
      </c>
    </row>
    <row r="9" spans="2:7" x14ac:dyDescent="0.25">
      <c r="B9" s="5">
        <f t="shared" si="1"/>
        <v>210</v>
      </c>
      <c r="C9" s="5">
        <f t="shared" si="1"/>
        <v>214</v>
      </c>
      <c r="D9" s="5">
        <f t="shared" si="1"/>
        <v>224</v>
      </c>
      <c r="E9" s="5">
        <f t="shared" si="1"/>
        <v>226</v>
      </c>
      <c r="F9" s="5">
        <v>5</v>
      </c>
      <c r="G9" s="5">
        <f t="shared" si="0"/>
        <v>210</v>
      </c>
    </row>
    <row r="10" spans="2:7" x14ac:dyDescent="0.25">
      <c r="B10" s="5">
        <f t="shared" si="1"/>
        <v>385</v>
      </c>
      <c r="C10" s="5">
        <f t="shared" si="1"/>
        <v>394</v>
      </c>
      <c r="D10" s="5">
        <f t="shared" si="1"/>
        <v>411</v>
      </c>
      <c r="E10" s="5">
        <f t="shared" si="1"/>
        <v>416</v>
      </c>
      <c r="F10" s="5">
        <v>6</v>
      </c>
      <c r="G10" s="5">
        <f t="shared" si="0"/>
        <v>385</v>
      </c>
    </row>
    <row r="11" spans="2:7" x14ac:dyDescent="0.25">
      <c r="B11" s="5">
        <f t="shared" si="1"/>
        <v>637</v>
      </c>
      <c r="C11" s="5">
        <f t="shared" si="1"/>
        <v>653</v>
      </c>
      <c r="D11" s="5">
        <f t="shared" si="1"/>
        <v>681</v>
      </c>
      <c r="E11" s="5">
        <f t="shared" si="1"/>
        <v>689</v>
      </c>
      <c r="F11" s="5">
        <v>7</v>
      </c>
      <c r="G11" s="5">
        <f t="shared" si="0"/>
        <v>637</v>
      </c>
    </row>
    <row r="12" spans="2:7" x14ac:dyDescent="0.25">
      <c r="B12" s="5">
        <f t="shared" si="1"/>
        <v>980</v>
      </c>
      <c r="C12" s="5">
        <f t="shared" si="1"/>
        <v>1005</v>
      </c>
      <c r="D12" s="5">
        <f t="shared" si="1"/>
        <v>1048</v>
      </c>
      <c r="E12" s="5">
        <f t="shared" si="1"/>
        <v>1061</v>
      </c>
      <c r="F12" s="5">
        <v>8</v>
      </c>
      <c r="G12" s="5">
        <f t="shared" si="0"/>
        <v>980</v>
      </c>
    </row>
    <row r="13" spans="2:7" x14ac:dyDescent="0.25">
      <c r="B13" s="5">
        <f t="shared" si="1"/>
        <v>1428</v>
      </c>
      <c r="C13" s="5">
        <f t="shared" si="1"/>
        <v>1465</v>
      </c>
      <c r="D13" s="5">
        <f t="shared" si="1"/>
        <v>1528</v>
      </c>
      <c r="E13" s="5">
        <f t="shared" si="1"/>
        <v>1547</v>
      </c>
      <c r="F13" s="5">
        <v>9</v>
      </c>
      <c r="G13" s="5">
        <f t="shared" si="0"/>
        <v>1428</v>
      </c>
    </row>
    <row r="14" spans="2:7" x14ac:dyDescent="0.25">
      <c r="B14" s="5">
        <f t="shared" si="1"/>
        <v>1995</v>
      </c>
      <c r="C14" s="5">
        <f t="shared" si="1"/>
        <v>2048</v>
      </c>
      <c r="D14" s="5">
        <f t="shared" si="1"/>
        <v>2135</v>
      </c>
      <c r="E14" s="5">
        <f t="shared" si="1"/>
        <v>2162</v>
      </c>
      <c r="F14" s="5">
        <v>10</v>
      </c>
      <c r="G14" s="5">
        <f t="shared" si="0"/>
        <v>1995</v>
      </c>
    </row>
    <row r="15" spans="2:7" x14ac:dyDescent="0.25">
      <c r="B15" s="5">
        <f t="shared" si="1"/>
        <v>2695</v>
      </c>
      <c r="C15" s="5">
        <f t="shared" si="1"/>
        <v>2768</v>
      </c>
      <c r="D15" s="5">
        <f t="shared" si="1"/>
        <v>2885</v>
      </c>
      <c r="E15" s="5">
        <f t="shared" si="1"/>
        <v>2922</v>
      </c>
      <c r="F15" s="5">
        <v>11</v>
      </c>
      <c r="G15" s="5">
        <f t="shared" si="0"/>
        <v>2695</v>
      </c>
    </row>
    <row r="16" spans="2:7" x14ac:dyDescent="0.25">
      <c r="B16" s="5">
        <f t="shared" si="1"/>
        <v>3542</v>
      </c>
      <c r="C16" s="5">
        <f t="shared" si="1"/>
        <v>3639</v>
      </c>
      <c r="D16" s="5">
        <f t="shared" si="1"/>
        <v>3792</v>
      </c>
      <c r="E16" s="5">
        <f t="shared" si="1"/>
        <v>3841</v>
      </c>
      <c r="F16" s="5">
        <v>12</v>
      </c>
      <c r="G16" s="5">
        <f t="shared" ref="G16:G25" si="2">C16</f>
        <v>3639</v>
      </c>
    </row>
    <row r="17" spans="2:7" x14ac:dyDescent="0.25">
      <c r="B17" s="5">
        <f t="shared" si="1"/>
        <v>4550</v>
      </c>
      <c r="C17" s="5">
        <f t="shared" si="1"/>
        <v>4675</v>
      </c>
      <c r="D17" s="5">
        <f t="shared" si="1"/>
        <v>4872</v>
      </c>
      <c r="E17" s="5">
        <f t="shared" si="1"/>
        <v>4935</v>
      </c>
      <c r="F17" s="5">
        <v>13</v>
      </c>
      <c r="G17" s="5">
        <f t="shared" si="2"/>
        <v>4675</v>
      </c>
    </row>
    <row r="18" spans="2:7" x14ac:dyDescent="0.25">
      <c r="B18" s="5">
        <f t="shared" si="1"/>
        <v>5733</v>
      </c>
      <c r="C18" s="5">
        <f t="shared" si="1"/>
        <v>5891</v>
      </c>
      <c r="D18" s="5">
        <f t="shared" si="1"/>
        <v>6139</v>
      </c>
      <c r="E18" s="5">
        <f t="shared" si="1"/>
        <v>6219</v>
      </c>
      <c r="F18" s="5">
        <v>14</v>
      </c>
      <c r="G18" s="5">
        <f t="shared" si="2"/>
        <v>5891</v>
      </c>
    </row>
    <row r="19" spans="2:7" x14ac:dyDescent="0.25">
      <c r="B19" s="5">
        <f t="shared" si="1"/>
        <v>7105</v>
      </c>
      <c r="C19" s="5">
        <f t="shared" si="1"/>
        <v>7302</v>
      </c>
      <c r="D19" s="5">
        <f t="shared" si="1"/>
        <v>7609</v>
      </c>
      <c r="E19" s="5">
        <f t="shared" si="1"/>
        <v>7708</v>
      </c>
      <c r="F19" s="5">
        <v>15</v>
      </c>
      <c r="G19" s="5">
        <f t="shared" si="2"/>
        <v>7302</v>
      </c>
    </row>
    <row r="20" spans="2:7" x14ac:dyDescent="0.25">
      <c r="B20" s="5">
        <f t="shared" si="1"/>
        <v>8680</v>
      </c>
      <c r="C20" s="5">
        <f t="shared" si="1"/>
        <v>8922</v>
      </c>
      <c r="D20" s="5">
        <f t="shared" si="1"/>
        <v>9296</v>
      </c>
      <c r="E20" s="5">
        <f t="shared" si="1"/>
        <v>9418</v>
      </c>
      <c r="F20" s="5">
        <v>16</v>
      </c>
      <c r="G20" s="5">
        <f t="shared" si="2"/>
        <v>8922</v>
      </c>
    </row>
    <row r="21" spans="2:7" x14ac:dyDescent="0.25">
      <c r="B21" s="5">
        <f t="shared" si="1"/>
        <v>10472</v>
      </c>
      <c r="C21" s="5">
        <f t="shared" si="1"/>
        <v>10765</v>
      </c>
      <c r="D21" s="5">
        <f t="shared" si="1"/>
        <v>11216</v>
      </c>
      <c r="E21" s="5">
        <f t="shared" si="1"/>
        <v>11363</v>
      </c>
      <c r="F21" s="5">
        <v>17</v>
      </c>
      <c r="G21" s="5">
        <f t="shared" si="2"/>
        <v>10765</v>
      </c>
    </row>
    <row r="22" spans="2:7" x14ac:dyDescent="0.25">
      <c r="B22" s="5">
        <f t="shared" ref="B22:E37" si="3">B21+INT(B$3*$F21^2 / 10)</f>
        <v>12495</v>
      </c>
      <c r="C22" s="5">
        <f t="shared" si="3"/>
        <v>12845</v>
      </c>
      <c r="D22" s="5">
        <f t="shared" si="3"/>
        <v>13383</v>
      </c>
      <c r="E22" s="5">
        <f t="shared" si="3"/>
        <v>13559</v>
      </c>
      <c r="F22" s="5">
        <v>18</v>
      </c>
      <c r="G22" s="5">
        <f t="shared" si="2"/>
        <v>12845</v>
      </c>
    </row>
    <row r="23" spans="2:7" x14ac:dyDescent="0.25">
      <c r="B23" s="5">
        <f t="shared" si="3"/>
        <v>14763</v>
      </c>
      <c r="C23" s="5">
        <f t="shared" si="3"/>
        <v>15177</v>
      </c>
      <c r="D23" s="5">
        <f t="shared" si="3"/>
        <v>15813</v>
      </c>
      <c r="E23" s="5">
        <f t="shared" si="3"/>
        <v>16021</v>
      </c>
      <c r="F23" s="5">
        <v>19</v>
      </c>
      <c r="G23" s="5">
        <f t="shared" si="2"/>
        <v>15177</v>
      </c>
    </row>
    <row r="24" spans="2:7" x14ac:dyDescent="0.25">
      <c r="B24" s="5">
        <f t="shared" si="3"/>
        <v>17290</v>
      </c>
      <c r="C24" s="5">
        <f t="shared" si="3"/>
        <v>17776</v>
      </c>
      <c r="D24" s="5">
        <f t="shared" si="3"/>
        <v>18520</v>
      </c>
      <c r="E24" s="5">
        <f t="shared" si="3"/>
        <v>18764</v>
      </c>
      <c r="F24" s="5">
        <v>20</v>
      </c>
      <c r="G24" s="5">
        <f t="shared" si="2"/>
        <v>17776</v>
      </c>
    </row>
    <row r="25" spans="2:7" x14ac:dyDescent="0.25">
      <c r="B25" s="5">
        <f t="shared" si="3"/>
        <v>20090</v>
      </c>
      <c r="C25" s="5">
        <f t="shared" si="3"/>
        <v>20656</v>
      </c>
      <c r="D25" s="5">
        <f t="shared" si="3"/>
        <v>21520</v>
      </c>
      <c r="E25" s="5">
        <f t="shared" si="3"/>
        <v>21804</v>
      </c>
      <c r="F25" s="5">
        <v>21</v>
      </c>
      <c r="G25" s="5">
        <f t="shared" si="2"/>
        <v>20656</v>
      </c>
    </row>
    <row r="26" spans="2:7" x14ac:dyDescent="0.25">
      <c r="B26" s="5">
        <f t="shared" si="3"/>
        <v>23177</v>
      </c>
      <c r="C26" s="5">
        <f t="shared" si="3"/>
        <v>23831</v>
      </c>
      <c r="D26" s="5">
        <f t="shared" si="3"/>
        <v>24827</v>
      </c>
      <c r="E26" s="5">
        <f t="shared" si="3"/>
        <v>25155</v>
      </c>
      <c r="F26" s="5">
        <v>22</v>
      </c>
      <c r="G26" s="5">
        <f>D26</f>
        <v>24827</v>
      </c>
    </row>
    <row r="27" spans="2:7" x14ac:dyDescent="0.25">
      <c r="B27" s="5">
        <f t="shared" si="3"/>
        <v>26565</v>
      </c>
      <c r="C27" s="5">
        <f t="shared" si="3"/>
        <v>27315</v>
      </c>
      <c r="D27" s="5">
        <f t="shared" si="3"/>
        <v>28457</v>
      </c>
      <c r="E27" s="5">
        <f t="shared" si="3"/>
        <v>28833</v>
      </c>
      <c r="F27" s="5">
        <v>23</v>
      </c>
      <c r="G27" s="5">
        <f t="shared" ref="G27:G45" si="4">D27</f>
        <v>28457</v>
      </c>
    </row>
    <row r="28" spans="2:7" x14ac:dyDescent="0.25">
      <c r="B28" s="5">
        <f t="shared" si="3"/>
        <v>30268</v>
      </c>
      <c r="C28" s="5">
        <f t="shared" si="3"/>
        <v>31123</v>
      </c>
      <c r="D28" s="5">
        <f t="shared" si="3"/>
        <v>32424</v>
      </c>
      <c r="E28" s="5">
        <f t="shared" si="3"/>
        <v>32853</v>
      </c>
      <c r="F28" s="5">
        <v>24</v>
      </c>
      <c r="G28" s="5">
        <f t="shared" si="4"/>
        <v>32424</v>
      </c>
    </row>
    <row r="29" spans="2:7" x14ac:dyDescent="0.25">
      <c r="B29" s="5">
        <f t="shared" si="3"/>
        <v>34300</v>
      </c>
      <c r="C29" s="5">
        <f t="shared" si="3"/>
        <v>35270</v>
      </c>
      <c r="D29" s="5">
        <f t="shared" si="3"/>
        <v>36744</v>
      </c>
      <c r="E29" s="5">
        <f t="shared" si="3"/>
        <v>37230</v>
      </c>
      <c r="F29" s="5">
        <v>25</v>
      </c>
      <c r="G29" s="5">
        <f t="shared" si="4"/>
        <v>36744</v>
      </c>
    </row>
    <row r="30" spans="2:7" x14ac:dyDescent="0.25">
      <c r="B30" s="5">
        <f t="shared" si="3"/>
        <v>38675</v>
      </c>
      <c r="C30" s="5">
        <f t="shared" si="3"/>
        <v>39770</v>
      </c>
      <c r="D30" s="5">
        <f t="shared" si="3"/>
        <v>41431</v>
      </c>
      <c r="E30" s="5">
        <f t="shared" si="3"/>
        <v>41980</v>
      </c>
      <c r="F30" s="5">
        <v>26</v>
      </c>
      <c r="G30" s="5">
        <f t="shared" si="4"/>
        <v>41431</v>
      </c>
    </row>
    <row r="31" spans="2:7" x14ac:dyDescent="0.25">
      <c r="B31" s="5">
        <f t="shared" si="3"/>
        <v>43407</v>
      </c>
      <c r="C31" s="5">
        <f t="shared" si="3"/>
        <v>44637</v>
      </c>
      <c r="D31" s="5">
        <f t="shared" si="3"/>
        <v>46501</v>
      </c>
      <c r="E31" s="5">
        <f t="shared" si="3"/>
        <v>47117</v>
      </c>
      <c r="F31" s="5">
        <v>27</v>
      </c>
      <c r="G31" s="5">
        <f t="shared" si="4"/>
        <v>46501</v>
      </c>
    </row>
    <row r="32" spans="2:7" x14ac:dyDescent="0.25">
      <c r="B32" s="5">
        <f t="shared" si="3"/>
        <v>48510</v>
      </c>
      <c r="C32" s="5">
        <f t="shared" si="3"/>
        <v>49885</v>
      </c>
      <c r="D32" s="5">
        <f t="shared" si="3"/>
        <v>51968</v>
      </c>
      <c r="E32" s="5">
        <f t="shared" si="3"/>
        <v>52657</v>
      </c>
      <c r="F32" s="5">
        <v>28</v>
      </c>
      <c r="G32" s="5">
        <f t="shared" si="4"/>
        <v>51968</v>
      </c>
    </row>
    <row r="33" spans="2:7" x14ac:dyDescent="0.25">
      <c r="B33" s="5">
        <f t="shared" si="3"/>
        <v>53998</v>
      </c>
      <c r="C33" s="5">
        <f t="shared" si="3"/>
        <v>55529</v>
      </c>
      <c r="D33" s="5">
        <f t="shared" si="3"/>
        <v>57848</v>
      </c>
      <c r="E33" s="5">
        <f t="shared" si="3"/>
        <v>58615</v>
      </c>
      <c r="F33" s="5">
        <v>29</v>
      </c>
      <c r="G33" s="5">
        <f t="shared" si="4"/>
        <v>57848</v>
      </c>
    </row>
    <row r="34" spans="2:7" x14ac:dyDescent="0.25">
      <c r="B34" s="5">
        <f t="shared" si="3"/>
        <v>59885</v>
      </c>
      <c r="C34" s="5">
        <f t="shared" si="3"/>
        <v>61584</v>
      </c>
      <c r="D34" s="5">
        <f t="shared" si="3"/>
        <v>64155</v>
      </c>
      <c r="E34" s="5">
        <f t="shared" si="3"/>
        <v>65006</v>
      </c>
      <c r="F34" s="5">
        <v>30</v>
      </c>
      <c r="G34" s="5">
        <f t="shared" si="4"/>
        <v>64155</v>
      </c>
    </row>
    <row r="35" spans="2:7" x14ac:dyDescent="0.25">
      <c r="B35" s="5">
        <f t="shared" si="3"/>
        <v>66185</v>
      </c>
      <c r="C35" s="5">
        <f t="shared" si="3"/>
        <v>68064</v>
      </c>
      <c r="D35" s="5">
        <f t="shared" si="3"/>
        <v>70905</v>
      </c>
      <c r="E35" s="5">
        <f t="shared" si="3"/>
        <v>71846</v>
      </c>
      <c r="F35" s="5">
        <v>31</v>
      </c>
      <c r="G35" s="5">
        <f t="shared" si="4"/>
        <v>70905</v>
      </c>
    </row>
    <row r="36" spans="2:7" x14ac:dyDescent="0.25">
      <c r="B36" s="5">
        <f t="shared" si="3"/>
        <v>72912</v>
      </c>
      <c r="C36" s="5">
        <f t="shared" si="3"/>
        <v>74983</v>
      </c>
      <c r="D36" s="5">
        <f t="shared" si="3"/>
        <v>78112</v>
      </c>
      <c r="E36" s="5">
        <f t="shared" si="3"/>
        <v>79149</v>
      </c>
      <c r="F36" s="5">
        <v>32</v>
      </c>
      <c r="G36" s="5">
        <f t="shared" si="4"/>
        <v>78112</v>
      </c>
    </row>
    <row r="37" spans="2:7" x14ac:dyDescent="0.25">
      <c r="B37" s="5">
        <f t="shared" si="3"/>
        <v>80080</v>
      </c>
      <c r="C37" s="5">
        <f t="shared" si="3"/>
        <v>82355</v>
      </c>
      <c r="D37" s="5">
        <f t="shared" si="3"/>
        <v>85792</v>
      </c>
      <c r="E37" s="5">
        <f t="shared" si="3"/>
        <v>86931</v>
      </c>
      <c r="F37" s="5">
        <v>33</v>
      </c>
      <c r="G37" s="5">
        <f t="shared" si="4"/>
        <v>85792</v>
      </c>
    </row>
    <row r="38" spans="2:7" x14ac:dyDescent="0.25">
      <c r="B38" s="5">
        <f t="shared" ref="B38:E53" si="5">B37+INT(B$3*$F37^2 / 10)</f>
        <v>87703</v>
      </c>
      <c r="C38" s="5">
        <f t="shared" si="5"/>
        <v>90195</v>
      </c>
      <c r="D38" s="5">
        <f t="shared" si="5"/>
        <v>93959</v>
      </c>
      <c r="E38" s="5">
        <f t="shared" si="5"/>
        <v>95207</v>
      </c>
      <c r="F38" s="5">
        <v>34</v>
      </c>
      <c r="G38" s="5">
        <f t="shared" si="4"/>
        <v>93959</v>
      </c>
    </row>
    <row r="39" spans="2:7" x14ac:dyDescent="0.25">
      <c r="B39" s="5">
        <f t="shared" si="5"/>
        <v>95795</v>
      </c>
      <c r="C39" s="5">
        <f t="shared" si="5"/>
        <v>98518</v>
      </c>
      <c r="D39" s="5">
        <f t="shared" si="5"/>
        <v>102629</v>
      </c>
      <c r="E39" s="5">
        <f t="shared" si="5"/>
        <v>103992</v>
      </c>
      <c r="F39" s="5">
        <v>35</v>
      </c>
      <c r="G39" s="5">
        <f t="shared" si="4"/>
        <v>102629</v>
      </c>
    </row>
    <row r="40" spans="2:7" x14ac:dyDescent="0.25">
      <c r="B40" s="5">
        <f t="shared" si="5"/>
        <v>104370</v>
      </c>
      <c r="C40" s="5">
        <f t="shared" si="5"/>
        <v>107338</v>
      </c>
      <c r="D40" s="5">
        <f t="shared" si="5"/>
        <v>111816</v>
      </c>
      <c r="E40" s="5">
        <f t="shared" si="5"/>
        <v>113302</v>
      </c>
      <c r="F40" s="5">
        <v>36</v>
      </c>
      <c r="G40" s="5">
        <f t="shared" si="4"/>
        <v>111816</v>
      </c>
    </row>
    <row r="41" spans="2:7" x14ac:dyDescent="0.25">
      <c r="B41" s="5">
        <f t="shared" si="5"/>
        <v>113442</v>
      </c>
      <c r="C41" s="5">
        <f t="shared" si="5"/>
        <v>116669</v>
      </c>
      <c r="D41" s="5">
        <f t="shared" si="5"/>
        <v>121536</v>
      </c>
      <c r="E41" s="5">
        <f t="shared" si="5"/>
        <v>123151</v>
      </c>
      <c r="F41" s="5">
        <v>37</v>
      </c>
      <c r="G41" s="5">
        <f t="shared" si="4"/>
        <v>121536</v>
      </c>
    </row>
    <row r="42" spans="2:7" x14ac:dyDescent="0.25">
      <c r="B42" s="5">
        <f t="shared" si="5"/>
        <v>123025</v>
      </c>
      <c r="C42" s="5">
        <f t="shared" si="5"/>
        <v>126525</v>
      </c>
      <c r="D42" s="5">
        <f t="shared" si="5"/>
        <v>131803</v>
      </c>
      <c r="E42" s="5">
        <f t="shared" si="5"/>
        <v>133555</v>
      </c>
      <c r="F42" s="5">
        <v>38</v>
      </c>
      <c r="G42" s="5">
        <f t="shared" si="4"/>
        <v>131803</v>
      </c>
    </row>
    <row r="43" spans="2:7" x14ac:dyDescent="0.25">
      <c r="B43" s="5">
        <f t="shared" si="5"/>
        <v>133133</v>
      </c>
      <c r="C43" s="5">
        <f t="shared" si="5"/>
        <v>136921</v>
      </c>
      <c r="D43" s="5">
        <f t="shared" si="5"/>
        <v>142633</v>
      </c>
      <c r="E43" s="5">
        <f t="shared" si="5"/>
        <v>144529</v>
      </c>
      <c r="F43" s="5">
        <v>39</v>
      </c>
      <c r="G43" s="5">
        <f t="shared" si="4"/>
        <v>142633</v>
      </c>
    </row>
    <row r="44" spans="2:7" x14ac:dyDescent="0.25">
      <c r="B44" s="5">
        <f t="shared" si="5"/>
        <v>143780</v>
      </c>
      <c r="C44" s="5">
        <f t="shared" si="5"/>
        <v>147872</v>
      </c>
      <c r="D44" s="5">
        <f t="shared" si="5"/>
        <v>154040</v>
      </c>
      <c r="E44" s="5">
        <f t="shared" si="5"/>
        <v>156088</v>
      </c>
      <c r="F44" s="5">
        <v>40</v>
      </c>
      <c r="G44" s="5">
        <f t="shared" si="4"/>
        <v>154040</v>
      </c>
    </row>
    <row r="45" spans="2:7" x14ac:dyDescent="0.25">
      <c r="B45" s="5">
        <f t="shared" si="5"/>
        <v>154980</v>
      </c>
      <c r="C45" s="5">
        <f t="shared" si="5"/>
        <v>159392</v>
      </c>
      <c r="D45" s="5">
        <f t="shared" si="5"/>
        <v>166040</v>
      </c>
      <c r="E45" s="5">
        <f t="shared" si="5"/>
        <v>168248</v>
      </c>
      <c r="F45" s="5">
        <v>41</v>
      </c>
      <c r="G45" s="5">
        <f t="shared" si="4"/>
        <v>166040</v>
      </c>
    </row>
    <row r="46" spans="2:7" x14ac:dyDescent="0.25">
      <c r="B46" s="5">
        <f t="shared" si="5"/>
        <v>166747</v>
      </c>
      <c r="C46" s="5">
        <f t="shared" si="5"/>
        <v>171495</v>
      </c>
      <c r="D46" s="5">
        <f t="shared" si="5"/>
        <v>178647</v>
      </c>
      <c r="E46" s="5">
        <f t="shared" si="5"/>
        <v>181023</v>
      </c>
      <c r="F46" s="5">
        <v>42</v>
      </c>
      <c r="G46" s="5">
        <f>E46</f>
        <v>181023</v>
      </c>
    </row>
    <row r="47" spans="2:7" x14ac:dyDescent="0.25">
      <c r="B47" s="5">
        <f t="shared" si="5"/>
        <v>179095</v>
      </c>
      <c r="C47" s="5">
        <f t="shared" si="5"/>
        <v>184195</v>
      </c>
      <c r="D47" s="5">
        <f t="shared" si="5"/>
        <v>191877</v>
      </c>
      <c r="E47" s="5">
        <f t="shared" si="5"/>
        <v>194429</v>
      </c>
      <c r="F47" s="5">
        <v>43</v>
      </c>
      <c r="G47" s="5">
        <f t="shared" ref="G47:G102" si="6">E47</f>
        <v>194429</v>
      </c>
    </row>
    <row r="48" spans="2:7" x14ac:dyDescent="0.25">
      <c r="B48" s="5">
        <f t="shared" si="5"/>
        <v>192038</v>
      </c>
      <c r="C48" s="5">
        <f t="shared" si="5"/>
        <v>197507</v>
      </c>
      <c r="D48" s="5">
        <f t="shared" si="5"/>
        <v>205744</v>
      </c>
      <c r="E48" s="5">
        <f t="shared" si="5"/>
        <v>208481</v>
      </c>
      <c r="F48" s="5">
        <v>44</v>
      </c>
      <c r="G48" s="5">
        <f t="shared" si="6"/>
        <v>208481</v>
      </c>
    </row>
    <row r="49" spans="2:7" x14ac:dyDescent="0.25">
      <c r="B49" s="5">
        <f t="shared" si="5"/>
        <v>205590</v>
      </c>
      <c r="C49" s="5">
        <f t="shared" si="5"/>
        <v>211446</v>
      </c>
      <c r="D49" s="5">
        <f t="shared" si="5"/>
        <v>220264</v>
      </c>
      <c r="E49" s="5">
        <f t="shared" si="5"/>
        <v>223194</v>
      </c>
      <c r="F49" s="5">
        <v>45</v>
      </c>
      <c r="G49" s="5">
        <f t="shared" si="6"/>
        <v>223194</v>
      </c>
    </row>
    <row r="50" spans="2:7" x14ac:dyDescent="0.25">
      <c r="B50" s="5">
        <f t="shared" si="5"/>
        <v>219765</v>
      </c>
      <c r="C50" s="5">
        <f t="shared" si="5"/>
        <v>226026</v>
      </c>
      <c r="D50" s="5">
        <f t="shared" si="5"/>
        <v>235451</v>
      </c>
      <c r="E50" s="5">
        <f t="shared" si="5"/>
        <v>238584</v>
      </c>
      <c r="F50" s="5">
        <v>46</v>
      </c>
      <c r="G50" s="5">
        <f t="shared" si="6"/>
        <v>238584</v>
      </c>
    </row>
    <row r="51" spans="2:7" x14ac:dyDescent="0.25">
      <c r="B51" s="5">
        <f t="shared" si="5"/>
        <v>234577</v>
      </c>
      <c r="C51" s="5">
        <f t="shared" si="5"/>
        <v>241261</v>
      </c>
      <c r="D51" s="5">
        <f t="shared" si="5"/>
        <v>251321</v>
      </c>
      <c r="E51" s="5">
        <f t="shared" si="5"/>
        <v>254665</v>
      </c>
      <c r="F51" s="5">
        <v>47</v>
      </c>
      <c r="G51" s="5">
        <f t="shared" si="6"/>
        <v>254665</v>
      </c>
    </row>
    <row r="52" spans="2:7" x14ac:dyDescent="0.25">
      <c r="B52" s="5">
        <f t="shared" si="5"/>
        <v>250040</v>
      </c>
      <c r="C52" s="5">
        <f t="shared" si="5"/>
        <v>257165</v>
      </c>
      <c r="D52" s="5">
        <f t="shared" si="5"/>
        <v>267888</v>
      </c>
      <c r="E52" s="5">
        <f t="shared" si="5"/>
        <v>271453</v>
      </c>
      <c r="F52" s="5">
        <v>48</v>
      </c>
      <c r="G52" s="5">
        <f t="shared" si="6"/>
        <v>271453</v>
      </c>
    </row>
    <row r="53" spans="2:7" x14ac:dyDescent="0.25">
      <c r="B53" s="5">
        <f t="shared" si="5"/>
        <v>266168</v>
      </c>
      <c r="C53" s="5">
        <f t="shared" si="5"/>
        <v>273753</v>
      </c>
      <c r="D53" s="5">
        <f t="shared" si="5"/>
        <v>285168</v>
      </c>
      <c r="E53" s="5">
        <f t="shared" si="5"/>
        <v>288963</v>
      </c>
      <c r="F53" s="5">
        <v>49</v>
      </c>
      <c r="G53" s="5">
        <f t="shared" si="6"/>
        <v>288963</v>
      </c>
    </row>
    <row r="54" spans="2:7" x14ac:dyDescent="0.25">
      <c r="B54" s="5">
        <f t="shared" ref="B54:E69" si="7">B53+INT(B$3*$F53^2 / 10)</f>
        <v>282975</v>
      </c>
      <c r="C54" s="5">
        <f t="shared" si="7"/>
        <v>291040</v>
      </c>
      <c r="D54" s="5">
        <f t="shared" si="7"/>
        <v>303175</v>
      </c>
      <c r="E54" s="5">
        <f t="shared" si="7"/>
        <v>307210</v>
      </c>
      <c r="F54" s="5">
        <v>50</v>
      </c>
      <c r="G54" s="5">
        <f t="shared" si="6"/>
        <v>307210</v>
      </c>
    </row>
    <row r="55" spans="2:7" x14ac:dyDescent="0.25">
      <c r="B55" s="5">
        <f t="shared" si="7"/>
        <v>300475</v>
      </c>
      <c r="C55" s="5">
        <f t="shared" si="7"/>
        <v>309040</v>
      </c>
      <c r="D55" s="5">
        <f t="shared" si="7"/>
        <v>321925</v>
      </c>
      <c r="E55" s="5">
        <f t="shared" si="7"/>
        <v>326210</v>
      </c>
      <c r="F55" s="5">
        <v>51</v>
      </c>
      <c r="G55" s="5">
        <f t="shared" si="6"/>
        <v>326210</v>
      </c>
    </row>
    <row r="56" spans="2:7" x14ac:dyDescent="0.25">
      <c r="B56" s="5">
        <f t="shared" si="7"/>
        <v>318682</v>
      </c>
      <c r="C56" s="5">
        <f t="shared" si="7"/>
        <v>327767</v>
      </c>
      <c r="D56" s="5">
        <f t="shared" si="7"/>
        <v>341432</v>
      </c>
      <c r="E56" s="5">
        <f t="shared" si="7"/>
        <v>345977</v>
      </c>
      <c r="F56" s="5">
        <v>52</v>
      </c>
      <c r="G56" s="5">
        <f t="shared" si="6"/>
        <v>345977</v>
      </c>
    </row>
    <row r="57" spans="2:7" x14ac:dyDescent="0.25">
      <c r="B57" s="5">
        <f t="shared" si="7"/>
        <v>337610</v>
      </c>
      <c r="C57" s="5">
        <f t="shared" si="7"/>
        <v>347235</v>
      </c>
      <c r="D57" s="5">
        <f t="shared" si="7"/>
        <v>361712</v>
      </c>
      <c r="E57" s="5">
        <f t="shared" si="7"/>
        <v>366527</v>
      </c>
      <c r="F57" s="5">
        <v>53</v>
      </c>
      <c r="G57" s="5">
        <f t="shared" si="6"/>
        <v>366527</v>
      </c>
    </row>
    <row r="58" spans="2:7" x14ac:dyDescent="0.25">
      <c r="B58" s="5">
        <f t="shared" si="7"/>
        <v>357273</v>
      </c>
      <c r="C58" s="5">
        <f t="shared" si="7"/>
        <v>367459</v>
      </c>
      <c r="D58" s="5">
        <f t="shared" si="7"/>
        <v>382779</v>
      </c>
      <c r="E58" s="5">
        <f t="shared" si="7"/>
        <v>387875</v>
      </c>
      <c r="F58" s="5">
        <v>54</v>
      </c>
      <c r="G58" s="5">
        <f t="shared" si="6"/>
        <v>387875</v>
      </c>
    </row>
    <row r="59" spans="2:7" x14ac:dyDescent="0.25">
      <c r="B59" s="5">
        <f t="shared" si="7"/>
        <v>377685</v>
      </c>
      <c r="C59" s="5">
        <f t="shared" si="7"/>
        <v>388454</v>
      </c>
      <c r="D59" s="5">
        <f t="shared" si="7"/>
        <v>404649</v>
      </c>
      <c r="E59" s="5">
        <f t="shared" si="7"/>
        <v>410036</v>
      </c>
      <c r="F59" s="5">
        <v>55</v>
      </c>
      <c r="G59" s="5">
        <f t="shared" si="6"/>
        <v>410036</v>
      </c>
    </row>
    <row r="60" spans="2:7" x14ac:dyDescent="0.25">
      <c r="B60" s="5">
        <f t="shared" si="7"/>
        <v>398860</v>
      </c>
      <c r="C60" s="5">
        <f t="shared" si="7"/>
        <v>410234</v>
      </c>
      <c r="D60" s="5">
        <f t="shared" si="7"/>
        <v>427336</v>
      </c>
      <c r="E60" s="5">
        <f t="shared" si="7"/>
        <v>433026</v>
      </c>
      <c r="F60" s="5">
        <v>56</v>
      </c>
      <c r="G60" s="5">
        <f t="shared" si="6"/>
        <v>433026</v>
      </c>
    </row>
    <row r="61" spans="2:7" x14ac:dyDescent="0.25">
      <c r="B61" s="5">
        <f t="shared" si="7"/>
        <v>420812</v>
      </c>
      <c r="C61" s="5">
        <f t="shared" si="7"/>
        <v>432813</v>
      </c>
      <c r="D61" s="5">
        <f t="shared" si="7"/>
        <v>450856</v>
      </c>
      <c r="E61" s="5">
        <f t="shared" si="7"/>
        <v>456859</v>
      </c>
      <c r="F61" s="5">
        <v>57</v>
      </c>
      <c r="G61" s="5">
        <f t="shared" si="6"/>
        <v>456859</v>
      </c>
    </row>
    <row r="62" spans="2:7" x14ac:dyDescent="0.25">
      <c r="B62" s="5">
        <f t="shared" si="7"/>
        <v>443555</v>
      </c>
      <c r="C62" s="5">
        <f t="shared" si="7"/>
        <v>456205</v>
      </c>
      <c r="D62" s="5">
        <f t="shared" si="7"/>
        <v>475223</v>
      </c>
      <c r="E62" s="5">
        <f t="shared" si="7"/>
        <v>481551</v>
      </c>
      <c r="F62" s="5">
        <v>58</v>
      </c>
      <c r="G62" s="5">
        <f t="shared" si="6"/>
        <v>481551</v>
      </c>
    </row>
    <row r="63" spans="2:7" x14ac:dyDescent="0.25">
      <c r="B63" s="5">
        <f t="shared" si="7"/>
        <v>467103</v>
      </c>
      <c r="C63" s="5">
        <f t="shared" si="7"/>
        <v>480425</v>
      </c>
      <c r="D63" s="5">
        <f t="shared" si="7"/>
        <v>500453</v>
      </c>
      <c r="E63" s="5">
        <f t="shared" si="7"/>
        <v>507117</v>
      </c>
      <c r="F63" s="5">
        <v>59</v>
      </c>
      <c r="G63" s="5">
        <f t="shared" si="6"/>
        <v>507117</v>
      </c>
    </row>
    <row r="64" spans="2:7" x14ac:dyDescent="0.25">
      <c r="B64" s="5">
        <f t="shared" si="7"/>
        <v>491470</v>
      </c>
      <c r="C64" s="5">
        <f t="shared" si="7"/>
        <v>505488</v>
      </c>
      <c r="D64" s="5">
        <f t="shared" si="7"/>
        <v>526560</v>
      </c>
      <c r="E64" s="5">
        <f t="shared" si="7"/>
        <v>533572</v>
      </c>
      <c r="F64" s="5">
        <v>60</v>
      </c>
      <c r="G64" s="5">
        <f t="shared" si="6"/>
        <v>533572</v>
      </c>
    </row>
    <row r="65" spans="2:7" x14ac:dyDescent="0.25">
      <c r="B65" s="5">
        <f t="shared" si="7"/>
        <v>516670</v>
      </c>
      <c r="C65" s="5">
        <f t="shared" si="7"/>
        <v>531408</v>
      </c>
      <c r="D65" s="5">
        <f t="shared" si="7"/>
        <v>553560</v>
      </c>
      <c r="E65" s="5">
        <f t="shared" si="7"/>
        <v>560932</v>
      </c>
      <c r="F65" s="5">
        <v>61</v>
      </c>
      <c r="G65" s="5">
        <f t="shared" si="6"/>
        <v>560932</v>
      </c>
    </row>
    <row r="66" spans="2:7" x14ac:dyDescent="0.25">
      <c r="B66" s="5">
        <f t="shared" si="7"/>
        <v>542717</v>
      </c>
      <c r="C66" s="5">
        <f t="shared" si="7"/>
        <v>558199</v>
      </c>
      <c r="D66" s="5">
        <f t="shared" si="7"/>
        <v>581467</v>
      </c>
      <c r="E66" s="5">
        <f t="shared" si="7"/>
        <v>589211</v>
      </c>
      <c r="F66" s="5">
        <v>62</v>
      </c>
      <c r="G66" s="5">
        <f t="shared" si="6"/>
        <v>589211</v>
      </c>
    </row>
    <row r="67" spans="2:7" x14ac:dyDescent="0.25">
      <c r="B67" s="5">
        <f t="shared" si="7"/>
        <v>569625</v>
      </c>
      <c r="C67" s="5">
        <f t="shared" si="7"/>
        <v>585875</v>
      </c>
      <c r="D67" s="5">
        <f t="shared" si="7"/>
        <v>610297</v>
      </c>
      <c r="E67" s="5">
        <f t="shared" si="7"/>
        <v>618425</v>
      </c>
      <c r="F67" s="5">
        <v>63</v>
      </c>
      <c r="G67" s="5">
        <f t="shared" si="6"/>
        <v>618425</v>
      </c>
    </row>
    <row r="68" spans="2:7" x14ac:dyDescent="0.25">
      <c r="B68" s="5">
        <f t="shared" si="7"/>
        <v>597408</v>
      </c>
      <c r="C68" s="5">
        <f t="shared" si="7"/>
        <v>614451</v>
      </c>
      <c r="D68" s="5">
        <f t="shared" si="7"/>
        <v>640064</v>
      </c>
      <c r="E68" s="5">
        <f t="shared" si="7"/>
        <v>648589</v>
      </c>
      <c r="F68" s="5">
        <v>64</v>
      </c>
      <c r="G68" s="5">
        <f t="shared" si="6"/>
        <v>648589</v>
      </c>
    </row>
    <row r="69" spans="2:7" x14ac:dyDescent="0.25">
      <c r="B69" s="5">
        <f t="shared" si="7"/>
        <v>626080</v>
      </c>
      <c r="C69" s="5">
        <f t="shared" si="7"/>
        <v>643942</v>
      </c>
      <c r="D69" s="5">
        <f t="shared" si="7"/>
        <v>670784</v>
      </c>
      <c r="E69" s="5">
        <f t="shared" si="7"/>
        <v>679718</v>
      </c>
      <c r="F69" s="5">
        <v>65</v>
      </c>
      <c r="G69" s="5">
        <f t="shared" si="6"/>
        <v>679718</v>
      </c>
    </row>
    <row r="70" spans="2:7" x14ac:dyDescent="0.25">
      <c r="B70" s="5">
        <f t="shared" ref="B70:E85" si="8">B69+INT(B$3*$F69^2 / 10)</f>
        <v>655655</v>
      </c>
      <c r="C70" s="5">
        <f t="shared" si="8"/>
        <v>674362</v>
      </c>
      <c r="D70" s="5">
        <f t="shared" si="8"/>
        <v>702471</v>
      </c>
      <c r="E70" s="5">
        <f t="shared" si="8"/>
        <v>711828</v>
      </c>
      <c r="F70" s="5">
        <v>66</v>
      </c>
      <c r="G70" s="5">
        <f t="shared" si="6"/>
        <v>711828</v>
      </c>
    </row>
    <row r="71" spans="2:7" x14ac:dyDescent="0.25">
      <c r="B71" s="5">
        <f t="shared" si="8"/>
        <v>686147</v>
      </c>
      <c r="C71" s="5">
        <f t="shared" si="8"/>
        <v>705725</v>
      </c>
      <c r="D71" s="5">
        <f t="shared" si="8"/>
        <v>735141</v>
      </c>
      <c r="E71" s="5">
        <f t="shared" si="8"/>
        <v>744933</v>
      </c>
      <c r="F71" s="5">
        <v>67</v>
      </c>
      <c r="G71" s="5">
        <f t="shared" si="6"/>
        <v>744933</v>
      </c>
    </row>
    <row r="72" spans="2:7" x14ac:dyDescent="0.25">
      <c r="B72" s="5">
        <f t="shared" si="8"/>
        <v>717570</v>
      </c>
      <c r="C72" s="5">
        <f t="shared" si="8"/>
        <v>738045</v>
      </c>
      <c r="D72" s="5">
        <f t="shared" si="8"/>
        <v>768808</v>
      </c>
      <c r="E72" s="5">
        <f t="shared" si="8"/>
        <v>779049</v>
      </c>
      <c r="F72" s="5">
        <v>68</v>
      </c>
      <c r="G72" s="5">
        <f t="shared" si="6"/>
        <v>779049</v>
      </c>
    </row>
    <row r="73" spans="2:7" x14ac:dyDescent="0.25">
      <c r="B73" s="5">
        <f t="shared" si="8"/>
        <v>749938</v>
      </c>
      <c r="C73" s="5">
        <f t="shared" si="8"/>
        <v>771337</v>
      </c>
      <c r="D73" s="5">
        <f t="shared" si="8"/>
        <v>803488</v>
      </c>
      <c r="E73" s="5">
        <f t="shared" si="8"/>
        <v>814191</v>
      </c>
      <c r="F73" s="5">
        <v>69</v>
      </c>
      <c r="G73" s="5">
        <f t="shared" si="6"/>
        <v>814191</v>
      </c>
    </row>
    <row r="74" spans="2:7" x14ac:dyDescent="0.25">
      <c r="B74" s="5">
        <f t="shared" si="8"/>
        <v>783265</v>
      </c>
      <c r="C74" s="5">
        <f t="shared" si="8"/>
        <v>805616</v>
      </c>
      <c r="D74" s="5">
        <f t="shared" si="8"/>
        <v>839195</v>
      </c>
      <c r="E74" s="5">
        <f t="shared" si="8"/>
        <v>850374</v>
      </c>
      <c r="F74" s="5">
        <v>70</v>
      </c>
      <c r="G74" s="5">
        <f t="shared" si="6"/>
        <v>850374</v>
      </c>
    </row>
    <row r="75" spans="2:7" x14ac:dyDescent="0.25">
      <c r="B75" s="5">
        <f t="shared" si="8"/>
        <v>817565</v>
      </c>
      <c r="C75" s="5">
        <f t="shared" si="8"/>
        <v>840896</v>
      </c>
      <c r="D75" s="5">
        <f t="shared" si="8"/>
        <v>875945</v>
      </c>
      <c r="E75" s="5">
        <f t="shared" si="8"/>
        <v>887614</v>
      </c>
      <c r="F75" s="5">
        <v>71</v>
      </c>
      <c r="G75" s="5">
        <f t="shared" si="6"/>
        <v>887614</v>
      </c>
    </row>
    <row r="76" spans="2:7" x14ac:dyDescent="0.25">
      <c r="B76" s="5">
        <f t="shared" si="8"/>
        <v>852852</v>
      </c>
      <c r="C76" s="5">
        <f t="shared" si="8"/>
        <v>877191</v>
      </c>
      <c r="D76" s="5">
        <f t="shared" si="8"/>
        <v>913752</v>
      </c>
      <c r="E76" s="5">
        <f t="shared" si="8"/>
        <v>925925</v>
      </c>
      <c r="F76" s="5">
        <v>72</v>
      </c>
      <c r="G76" s="5">
        <f t="shared" si="6"/>
        <v>925925</v>
      </c>
    </row>
    <row r="77" spans="2:7" x14ac:dyDescent="0.25">
      <c r="B77" s="5">
        <f t="shared" si="8"/>
        <v>889140</v>
      </c>
      <c r="C77" s="5">
        <f t="shared" si="8"/>
        <v>914515</v>
      </c>
      <c r="D77" s="5">
        <f t="shared" si="8"/>
        <v>952632</v>
      </c>
      <c r="E77" s="5">
        <f t="shared" si="8"/>
        <v>965323</v>
      </c>
      <c r="F77" s="5">
        <v>73</v>
      </c>
      <c r="G77" s="5">
        <f t="shared" si="6"/>
        <v>965323</v>
      </c>
    </row>
    <row r="78" spans="2:7" x14ac:dyDescent="0.25">
      <c r="B78" s="5">
        <f t="shared" si="8"/>
        <v>926443</v>
      </c>
      <c r="C78" s="5">
        <f t="shared" si="8"/>
        <v>952883</v>
      </c>
      <c r="D78" s="5">
        <f t="shared" si="8"/>
        <v>992599</v>
      </c>
      <c r="E78" s="5">
        <f t="shared" si="8"/>
        <v>1005823</v>
      </c>
      <c r="F78" s="5">
        <v>74</v>
      </c>
      <c r="G78" s="5">
        <f t="shared" si="6"/>
        <v>1005823</v>
      </c>
    </row>
    <row r="79" spans="2:7" x14ac:dyDescent="0.25">
      <c r="B79" s="5">
        <f t="shared" si="8"/>
        <v>964775</v>
      </c>
      <c r="C79" s="5">
        <f t="shared" si="8"/>
        <v>992310</v>
      </c>
      <c r="D79" s="5">
        <f t="shared" si="8"/>
        <v>1033669</v>
      </c>
      <c r="E79" s="5">
        <f t="shared" si="8"/>
        <v>1047440</v>
      </c>
      <c r="F79" s="5">
        <v>75</v>
      </c>
      <c r="G79" s="5">
        <f t="shared" si="6"/>
        <v>1047440</v>
      </c>
    </row>
    <row r="80" spans="2:7" x14ac:dyDescent="0.25">
      <c r="B80" s="5">
        <f t="shared" si="8"/>
        <v>1004150</v>
      </c>
      <c r="C80" s="5">
        <f t="shared" si="8"/>
        <v>1032810</v>
      </c>
      <c r="D80" s="5">
        <f t="shared" si="8"/>
        <v>1075856</v>
      </c>
      <c r="E80" s="5">
        <f t="shared" si="8"/>
        <v>1090190</v>
      </c>
      <c r="F80" s="5">
        <v>76</v>
      </c>
      <c r="G80" s="5">
        <f t="shared" si="6"/>
        <v>1090190</v>
      </c>
    </row>
    <row r="81" spans="2:7" x14ac:dyDescent="0.25">
      <c r="B81" s="5">
        <f t="shared" si="8"/>
        <v>1044582</v>
      </c>
      <c r="C81" s="5">
        <f t="shared" si="8"/>
        <v>1074397</v>
      </c>
      <c r="D81" s="5">
        <f t="shared" si="8"/>
        <v>1119176</v>
      </c>
      <c r="E81" s="5">
        <f t="shared" si="8"/>
        <v>1134087</v>
      </c>
      <c r="F81" s="5">
        <v>77</v>
      </c>
      <c r="G81" s="5">
        <f t="shared" si="6"/>
        <v>1134087</v>
      </c>
    </row>
    <row r="82" spans="2:7" x14ac:dyDescent="0.25">
      <c r="B82" s="5">
        <f t="shared" si="8"/>
        <v>1086085</v>
      </c>
      <c r="C82" s="5">
        <f t="shared" si="8"/>
        <v>1117085</v>
      </c>
      <c r="D82" s="5">
        <f t="shared" si="8"/>
        <v>1163643</v>
      </c>
      <c r="E82" s="5">
        <f t="shared" si="8"/>
        <v>1179147</v>
      </c>
      <c r="F82" s="5">
        <v>78</v>
      </c>
      <c r="G82" s="5">
        <f t="shared" si="6"/>
        <v>1179147</v>
      </c>
    </row>
    <row r="83" spans="2:7" x14ac:dyDescent="0.25">
      <c r="B83" s="5">
        <f t="shared" si="8"/>
        <v>1128673</v>
      </c>
      <c r="C83" s="5">
        <f t="shared" si="8"/>
        <v>1160889</v>
      </c>
      <c r="D83" s="5">
        <f t="shared" si="8"/>
        <v>1209273</v>
      </c>
      <c r="E83" s="5">
        <f t="shared" si="8"/>
        <v>1225385</v>
      </c>
      <c r="F83" s="5">
        <v>79</v>
      </c>
      <c r="G83" s="5">
        <f t="shared" si="6"/>
        <v>1225385</v>
      </c>
    </row>
    <row r="84" spans="2:7" x14ac:dyDescent="0.25">
      <c r="B84" s="5">
        <f t="shared" si="8"/>
        <v>1172360</v>
      </c>
      <c r="C84" s="5">
        <f t="shared" si="8"/>
        <v>1205824</v>
      </c>
      <c r="D84" s="5">
        <f t="shared" si="8"/>
        <v>1256080</v>
      </c>
      <c r="E84" s="5">
        <f t="shared" si="8"/>
        <v>1272816</v>
      </c>
      <c r="F84" s="5">
        <v>80</v>
      </c>
      <c r="G84" s="5">
        <f t="shared" si="6"/>
        <v>1272816</v>
      </c>
    </row>
    <row r="85" spans="2:7" x14ac:dyDescent="0.25">
      <c r="B85" s="5">
        <f t="shared" si="8"/>
        <v>1217160</v>
      </c>
      <c r="C85" s="5">
        <f t="shared" si="8"/>
        <v>1251904</v>
      </c>
      <c r="D85" s="5">
        <f t="shared" si="8"/>
        <v>1304080</v>
      </c>
      <c r="E85" s="5">
        <f t="shared" si="8"/>
        <v>1321456</v>
      </c>
      <c r="F85" s="5">
        <v>81</v>
      </c>
      <c r="G85" s="5">
        <f t="shared" si="6"/>
        <v>1321456</v>
      </c>
    </row>
    <row r="86" spans="2:7" x14ac:dyDescent="0.25">
      <c r="B86" s="5">
        <f t="shared" ref="B86:E101" si="9">B85+INT(B$3*$F85^2 / 10)</f>
        <v>1263087</v>
      </c>
      <c r="C86" s="5">
        <f t="shared" si="9"/>
        <v>1299143</v>
      </c>
      <c r="D86" s="5">
        <f t="shared" si="9"/>
        <v>1353287</v>
      </c>
      <c r="E86" s="5">
        <f t="shared" si="9"/>
        <v>1371319</v>
      </c>
      <c r="F86" s="5">
        <v>82</v>
      </c>
      <c r="G86" s="5">
        <f t="shared" si="6"/>
        <v>1371319</v>
      </c>
    </row>
    <row r="87" spans="2:7" x14ac:dyDescent="0.25">
      <c r="B87" s="5">
        <f t="shared" si="9"/>
        <v>1310155</v>
      </c>
      <c r="C87" s="5">
        <f t="shared" si="9"/>
        <v>1347555</v>
      </c>
      <c r="D87" s="5">
        <f t="shared" si="9"/>
        <v>1403717</v>
      </c>
      <c r="E87" s="5">
        <f t="shared" si="9"/>
        <v>1422421</v>
      </c>
      <c r="F87" s="5">
        <v>83</v>
      </c>
      <c r="G87" s="5">
        <f t="shared" si="6"/>
        <v>1422421</v>
      </c>
    </row>
    <row r="88" spans="2:7" x14ac:dyDescent="0.25">
      <c r="B88" s="5">
        <f t="shared" si="9"/>
        <v>1358378</v>
      </c>
      <c r="C88" s="5">
        <f t="shared" si="9"/>
        <v>1397155</v>
      </c>
      <c r="D88" s="5">
        <f t="shared" si="9"/>
        <v>1455384</v>
      </c>
      <c r="E88" s="5">
        <f t="shared" si="9"/>
        <v>1474777</v>
      </c>
      <c r="F88" s="5">
        <v>84</v>
      </c>
      <c r="G88" s="5">
        <f t="shared" si="6"/>
        <v>1474777</v>
      </c>
    </row>
    <row r="89" spans="2:7" x14ac:dyDescent="0.25">
      <c r="B89" s="5">
        <f t="shared" si="9"/>
        <v>1407770</v>
      </c>
      <c r="C89" s="5">
        <f t="shared" si="9"/>
        <v>1447958</v>
      </c>
      <c r="D89" s="5">
        <f t="shared" si="9"/>
        <v>1508304</v>
      </c>
      <c r="E89" s="5">
        <f t="shared" si="9"/>
        <v>1528402</v>
      </c>
      <c r="F89" s="5">
        <v>85</v>
      </c>
      <c r="G89" s="5">
        <f t="shared" si="6"/>
        <v>1528402</v>
      </c>
    </row>
    <row r="90" spans="2:7" x14ac:dyDescent="0.25">
      <c r="B90" s="5">
        <f t="shared" si="9"/>
        <v>1458345</v>
      </c>
      <c r="C90" s="5">
        <f t="shared" si="9"/>
        <v>1499978</v>
      </c>
      <c r="D90" s="5">
        <f t="shared" si="9"/>
        <v>1562491</v>
      </c>
      <c r="E90" s="5">
        <f t="shared" si="9"/>
        <v>1583312</v>
      </c>
      <c r="F90" s="5">
        <v>86</v>
      </c>
      <c r="G90" s="5">
        <f t="shared" si="6"/>
        <v>1583312</v>
      </c>
    </row>
    <row r="91" spans="2:7" x14ac:dyDescent="0.25">
      <c r="B91" s="5">
        <f t="shared" si="9"/>
        <v>1510117</v>
      </c>
      <c r="C91" s="5">
        <f t="shared" si="9"/>
        <v>1553229</v>
      </c>
      <c r="D91" s="5">
        <f t="shared" si="9"/>
        <v>1617961</v>
      </c>
      <c r="E91" s="5">
        <f t="shared" si="9"/>
        <v>1639521</v>
      </c>
      <c r="F91" s="5">
        <v>87</v>
      </c>
      <c r="G91" s="5">
        <f t="shared" si="6"/>
        <v>1639521</v>
      </c>
    </row>
    <row r="92" spans="2:7" x14ac:dyDescent="0.25">
      <c r="B92" s="5">
        <f t="shared" si="9"/>
        <v>1563100</v>
      </c>
      <c r="C92" s="5">
        <f t="shared" si="9"/>
        <v>1607725</v>
      </c>
      <c r="D92" s="5">
        <f t="shared" si="9"/>
        <v>1674728</v>
      </c>
      <c r="E92" s="5">
        <f t="shared" si="9"/>
        <v>1697045</v>
      </c>
      <c r="F92" s="5">
        <v>88</v>
      </c>
      <c r="G92" s="5">
        <f t="shared" si="6"/>
        <v>1697045</v>
      </c>
    </row>
    <row r="93" spans="2:7" x14ac:dyDescent="0.25">
      <c r="B93" s="5">
        <f t="shared" si="9"/>
        <v>1617308</v>
      </c>
      <c r="C93" s="5">
        <f t="shared" si="9"/>
        <v>1663481</v>
      </c>
      <c r="D93" s="5">
        <f t="shared" si="9"/>
        <v>1732808</v>
      </c>
      <c r="E93" s="5">
        <f t="shared" si="9"/>
        <v>1755899</v>
      </c>
      <c r="F93" s="5">
        <v>89</v>
      </c>
      <c r="G93" s="5">
        <f t="shared" si="6"/>
        <v>1755899</v>
      </c>
    </row>
    <row r="94" spans="2:7" x14ac:dyDescent="0.25">
      <c r="B94" s="5">
        <f t="shared" si="9"/>
        <v>1672755</v>
      </c>
      <c r="C94" s="5">
        <f t="shared" si="9"/>
        <v>1720512</v>
      </c>
      <c r="D94" s="5">
        <f t="shared" si="9"/>
        <v>1792215</v>
      </c>
      <c r="E94" s="5">
        <f t="shared" si="9"/>
        <v>1816098</v>
      </c>
      <c r="F94" s="5">
        <v>90</v>
      </c>
      <c r="G94" s="5">
        <f t="shared" si="6"/>
        <v>1816098</v>
      </c>
    </row>
    <row r="95" spans="2:7" x14ac:dyDescent="0.25">
      <c r="B95" s="5">
        <f t="shared" si="9"/>
        <v>1729455</v>
      </c>
      <c r="C95" s="5">
        <f t="shared" si="9"/>
        <v>1778832</v>
      </c>
      <c r="D95" s="5">
        <f t="shared" si="9"/>
        <v>1852965</v>
      </c>
      <c r="E95" s="5">
        <f t="shared" si="9"/>
        <v>1877658</v>
      </c>
      <c r="F95" s="5">
        <v>91</v>
      </c>
      <c r="G95" s="5">
        <f t="shared" si="6"/>
        <v>1877658</v>
      </c>
    </row>
    <row r="96" spans="2:7" x14ac:dyDescent="0.25">
      <c r="B96" s="5">
        <f t="shared" si="9"/>
        <v>1787422</v>
      </c>
      <c r="C96" s="5">
        <f t="shared" si="9"/>
        <v>1838455</v>
      </c>
      <c r="D96" s="5">
        <f t="shared" si="9"/>
        <v>1915072</v>
      </c>
      <c r="E96" s="5">
        <f t="shared" si="9"/>
        <v>1940593</v>
      </c>
      <c r="F96" s="5">
        <v>92</v>
      </c>
      <c r="G96" s="5">
        <f t="shared" si="6"/>
        <v>1940593</v>
      </c>
    </row>
    <row r="97" spans="2:7" x14ac:dyDescent="0.25">
      <c r="B97" s="5">
        <f t="shared" si="9"/>
        <v>1846670</v>
      </c>
      <c r="C97" s="5">
        <f t="shared" si="9"/>
        <v>1899395</v>
      </c>
      <c r="D97" s="5">
        <f t="shared" si="9"/>
        <v>1978552</v>
      </c>
      <c r="E97" s="5">
        <f t="shared" si="9"/>
        <v>2004919</v>
      </c>
      <c r="F97" s="5">
        <v>93</v>
      </c>
      <c r="G97" s="5">
        <f t="shared" si="6"/>
        <v>2004919</v>
      </c>
    </row>
    <row r="98" spans="2:7" x14ac:dyDescent="0.25">
      <c r="B98" s="5">
        <f t="shared" si="9"/>
        <v>1907213</v>
      </c>
      <c r="C98" s="5">
        <f t="shared" si="9"/>
        <v>1961667</v>
      </c>
      <c r="D98" s="5">
        <f t="shared" si="9"/>
        <v>2043419</v>
      </c>
      <c r="E98" s="5">
        <f t="shared" si="9"/>
        <v>2070651</v>
      </c>
      <c r="F98" s="5">
        <v>94</v>
      </c>
      <c r="G98" s="5">
        <f t="shared" si="6"/>
        <v>2070651</v>
      </c>
    </row>
    <row r="99" spans="2:7" x14ac:dyDescent="0.25">
      <c r="B99" s="5">
        <f t="shared" si="9"/>
        <v>1969065</v>
      </c>
      <c r="C99" s="5">
        <f t="shared" si="9"/>
        <v>2025286</v>
      </c>
      <c r="D99" s="5">
        <f t="shared" si="9"/>
        <v>2109689</v>
      </c>
      <c r="E99" s="5">
        <f t="shared" si="9"/>
        <v>2137804</v>
      </c>
      <c r="F99" s="5">
        <v>95</v>
      </c>
      <c r="G99" s="5">
        <f t="shared" si="6"/>
        <v>2137804</v>
      </c>
    </row>
    <row r="100" spans="2:7" x14ac:dyDescent="0.25">
      <c r="B100" s="5">
        <f t="shared" si="9"/>
        <v>2032240</v>
      </c>
      <c r="C100" s="5">
        <f t="shared" si="9"/>
        <v>2090266</v>
      </c>
      <c r="D100" s="5">
        <f t="shared" si="9"/>
        <v>2177376</v>
      </c>
      <c r="E100" s="5">
        <f t="shared" si="9"/>
        <v>2206394</v>
      </c>
      <c r="F100" s="5">
        <v>96</v>
      </c>
      <c r="G100" s="5">
        <f t="shared" si="6"/>
        <v>2206394</v>
      </c>
    </row>
    <row r="101" spans="2:7" x14ac:dyDescent="0.25">
      <c r="B101" s="5">
        <f t="shared" si="9"/>
        <v>2096752</v>
      </c>
      <c r="C101" s="5">
        <f t="shared" si="9"/>
        <v>2156621</v>
      </c>
      <c r="D101" s="5">
        <f t="shared" si="9"/>
        <v>2246496</v>
      </c>
      <c r="E101" s="5">
        <f t="shared" si="9"/>
        <v>2276435</v>
      </c>
      <c r="F101" s="5">
        <v>97</v>
      </c>
      <c r="G101" s="5">
        <f t="shared" si="6"/>
        <v>2276435</v>
      </c>
    </row>
    <row r="102" spans="2:7" x14ac:dyDescent="0.25">
      <c r="B102" s="5">
        <f t="shared" ref="B102:E103" si="10">B101+INT(B$3*$F101^2 / 10)</f>
        <v>2162615</v>
      </c>
      <c r="C102" s="5">
        <f t="shared" si="10"/>
        <v>2224365</v>
      </c>
      <c r="D102" s="5">
        <f t="shared" si="10"/>
        <v>2317063</v>
      </c>
      <c r="E102" s="5">
        <f t="shared" si="10"/>
        <v>2347943</v>
      </c>
      <c r="F102" s="5">
        <v>98</v>
      </c>
      <c r="G102" s="5">
        <f t="shared" si="6"/>
        <v>2347943</v>
      </c>
    </row>
    <row r="103" spans="2:7" x14ac:dyDescent="0.25">
      <c r="B103" s="5">
        <f t="shared" si="10"/>
        <v>2229843</v>
      </c>
      <c r="C103" s="5">
        <f t="shared" si="10"/>
        <v>2293513</v>
      </c>
      <c r="D103" s="5">
        <f t="shared" si="10"/>
        <v>2389093</v>
      </c>
      <c r="E103" s="5">
        <f t="shared" si="10"/>
        <v>2420933</v>
      </c>
      <c r="F103" s="5">
        <v>99</v>
      </c>
      <c r="G103" s="5">
        <f>E103</f>
        <v>2420933</v>
      </c>
    </row>
  </sheetData>
  <mergeCells count="2">
    <mergeCell ref="B2:E2"/>
    <mergeCell ref="B4:E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3"/>
  <sheetViews>
    <sheetView workbookViewId="0">
      <selection activeCell="B2" sqref="B2:G2"/>
    </sheetView>
  </sheetViews>
  <sheetFormatPr baseColWidth="10" defaultRowHeight="15" x14ac:dyDescent="0.25"/>
  <cols>
    <col min="1" max="1" width="2.85546875" style="1" customWidth="1"/>
    <col min="2" max="7" width="16.140625" style="2" customWidth="1"/>
    <col min="8" max="8" width="12.140625" style="2" customWidth="1"/>
    <col min="9" max="9" width="14.5703125" style="2" customWidth="1"/>
    <col min="10" max="16384" width="11.42578125" style="1"/>
  </cols>
  <sheetData>
    <row r="2" spans="2:9" ht="18.75" customHeight="1" x14ac:dyDescent="0.25">
      <c r="B2" s="23" t="s">
        <v>72</v>
      </c>
      <c r="C2" s="23"/>
      <c r="D2" s="23"/>
      <c r="E2" s="23"/>
      <c r="F2" s="23"/>
      <c r="G2" s="23"/>
    </row>
    <row r="3" spans="2:9" ht="18.75" customHeight="1" x14ac:dyDescent="0.25">
      <c r="B3" s="7">
        <v>69</v>
      </c>
      <c r="C3" s="7">
        <v>72</v>
      </c>
      <c r="D3" s="7">
        <v>74</v>
      </c>
      <c r="E3" s="7">
        <v>75</v>
      </c>
      <c r="F3" s="7">
        <v>76</v>
      </c>
      <c r="G3" s="7">
        <v>77</v>
      </c>
    </row>
    <row r="4" spans="2:9" x14ac:dyDescent="0.25">
      <c r="B4" s="24"/>
      <c r="C4" s="25"/>
      <c r="D4" s="25"/>
      <c r="E4" s="25"/>
      <c r="F4" s="25"/>
      <c r="G4" s="26"/>
      <c r="H4" s="18" t="s">
        <v>43</v>
      </c>
      <c r="I4" s="18" t="s">
        <v>71</v>
      </c>
    </row>
    <row r="5" spans="2:9" x14ac:dyDescent="0.25"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1</v>
      </c>
      <c r="I5" s="5">
        <f t="shared" ref="I5:I15" si="0">B5</f>
        <v>0</v>
      </c>
    </row>
    <row r="6" spans="2:9" x14ac:dyDescent="0.25">
      <c r="B6" s="5">
        <f t="shared" ref="B6:G21" si="1">B5+INT(B$3*$H5^2 / 10)</f>
        <v>6</v>
      </c>
      <c r="C6" s="5">
        <f t="shared" si="1"/>
        <v>7</v>
      </c>
      <c r="D6" s="5">
        <f t="shared" si="1"/>
        <v>7</v>
      </c>
      <c r="E6" s="5">
        <f t="shared" si="1"/>
        <v>7</v>
      </c>
      <c r="F6" s="5">
        <f t="shared" si="1"/>
        <v>7</v>
      </c>
      <c r="G6" s="5">
        <f t="shared" si="1"/>
        <v>7</v>
      </c>
      <c r="H6" s="5">
        <v>2</v>
      </c>
      <c r="I6" s="5">
        <f t="shared" si="0"/>
        <v>6</v>
      </c>
    </row>
    <row r="7" spans="2:9" x14ac:dyDescent="0.25">
      <c r="B7" s="5">
        <f t="shared" si="1"/>
        <v>33</v>
      </c>
      <c r="C7" s="5">
        <f t="shared" si="1"/>
        <v>35</v>
      </c>
      <c r="D7" s="5">
        <f t="shared" si="1"/>
        <v>36</v>
      </c>
      <c r="E7" s="5">
        <f t="shared" si="1"/>
        <v>37</v>
      </c>
      <c r="F7" s="5">
        <f t="shared" si="1"/>
        <v>37</v>
      </c>
      <c r="G7" s="5">
        <f t="shared" si="1"/>
        <v>37</v>
      </c>
      <c r="H7" s="5">
        <v>3</v>
      </c>
      <c r="I7" s="5">
        <f t="shared" si="0"/>
        <v>33</v>
      </c>
    </row>
    <row r="8" spans="2:9" x14ac:dyDescent="0.25">
      <c r="B8" s="5">
        <f t="shared" si="1"/>
        <v>95</v>
      </c>
      <c r="C8" s="5">
        <f t="shared" si="1"/>
        <v>99</v>
      </c>
      <c r="D8" s="5">
        <f t="shared" si="1"/>
        <v>102</v>
      </c>
      <c r="E8" s="5">
        <f t="shared" si="1"/>
        <v>104</v>
      </c>
      <c r="F8" s="5">
        <f t="shared" si="1"/>
        <v>105</v>
      </c>
      <c r="G8" s="5">
        <f t="shared" si="1"/>
        <v>106</v>
      </c>
      <c r="H8" s="5">
        <v>4</v>
      </c>
      <c r="I8" s="5">
        <f t="shared" si="0"/>
        <v>95</v>
      </c>
    </row>
    <row r="9" spans="2:9" x14ac:dyDescent="0.25">
      <c r="B9" s="5">
        <f t="shared" si="1"/>
        <v>205</v>
      </c>
      <c r="C9" s="5">
        <f t="shared" si="1"/>
        <v>214</v>
      </c>
      <c r="D9" s="5">
        <f t="shared" si="1"/>
        <v>220</v>
      </c>
      <c r="E9" s="5">
        <f t="shared" si="1"/>
        <v>224</v>
      </c>
      <c r="F9" s="5">
        <f t="shared" si="1"/>
        <v>226</v>
      </c>
      <c r="G9" s="5">
        <f t="shared" si="1"/>
        <v>229</v>
      </c>
      <c r="H9" s="5">
        <v>5</v>
      </c>
      <c r="I9" s="5">
        <f t="shared" si="0"/>
        <v>205</v>
      </c>
    </row>
    <row r="10" spans="2:9" x14ac:dyDescent="0.25">
      <c r="B10" s="5">
        <f t="shared" si="1"/>
        <v>377</v>
      </c>
      <c r="C10" s="5">
        <f t="shared" si="1"/>
        <v>394</v>
      </c>
      <c r="D10" s="5">
        <f t="shared" si="1"/>
        <v>405</v>
      </c>
      <c r="E10" s="5">
        <f t="shared" si="1"/>
        <v>411</v>
      </c>
      <c r="F10" s="5">
        <f t="shared" si="1"/>
        <v>416</v>
      </c>
      <c r="G10" s="5">
        <f t="shared" si="1"/>
        <v>421</v>
      </c>
      <c r="H10" s="5">
        <v>6</v>
      </c>
      <c r="I10" s="5">
        <f t="shared" si="0"/>
        <v>377</v>
      </c>
    </row>
    <row r="11" spans="2:9" x14ac:dyDescent="0.25">
      <c r="B11" s="5">
        <f t="shared" si="1"/>
        <v>625</v>
      </c>
      <c r="C11" s="5">
        <f t="shared" si="1"/>
        <v>653</v>
      </c>
      <c r="D11" s="5">
        <f t="shared" si="1"/>
        <v>671</v>
      </c>
      <c r="E11" s="5">
        <f t="shared" si="1"/>
        <v>681</v>
      </c>
      <c r="F11" s="5">
        <f t="shared" si="1"/>
        <v>689</v>
      </c>
      <c r="G11" s="5">
        <f t="shared" si="1"/>
        <v>698</v>
      </c>
      <c r="H11" s="5">
        <v>7</v>
      </c>
      <c r="I11" s="5">
        <f t="shared" si="0"/>
        <v>625</v>
      </c>
    </row>
    <row r="12" spans="2:9" x14ac:dyDescent="0.25">
      <c r="B12" s="5">
        <f t="shared" si="1"/>
        <v>963</v>
      </c>
      <c r="C12" s="5">
        <f t="shared" si="1"/>
        <v>1005</v>
      </c>
      <c r="D12" s="5">
        <f t="shared" si="1"/>
        <v>1033</v>
      </c>
      <c r="E12" s="5">
        <f t="shared" si="1"/>
        <v>1048</v>
      </c>
      <c r="F12" s="5">
        <f t="shared" si="1"/>
        <v>1061</v>
      </c>
      <c r="G12" s="5">
        <f t="shared" si="1"/>
        <v>1075</v>
      </c>
      <c r="H12" s="5">
        <v>8</v>
      </c>
      <c r="I12" s="5">
        <f t="shared" si="0"/>
        <v>963</v>
      </c>
    </row>
    <row r="13" spans="2:9" x14ac:dyDescent="0.25">
      <c r="B13" s="5">
        <f t="shared" si="1"/>
        <v>1404</v>
      </c>
      <c r="C13" s="5">
        <f t="shared" si="1"/>
        <v>1465</v>
      </c>
      <c r="D13" s="5">
        <f t="shared" si="1"/>
        <v>1506</v>
      </c>
      <c r="E13" s="5">
        <f t="shared" si="1"/>
        <v>1528</v>
      </c>
      <c r="F13" s="5">
        <f t="shared" si="1"/>
        <v>1547</v>
      </c>
      <c r="G13" s="5">
        <f t="shared" si="1"/>
        <v>1567</v>
      </c>
      <c r="H13" s="5">
        <v>9</v>
      </c>
      <c r="I13" s="5">
        <f t="shared" si="0"/>
        <v>1404</v>
      </c>
    </row>
    <row r="14" spans="2:9" x14ac:dyDescent="0.25">
      <c r="B14" s="5">
        <f t="shared" si="1"/>
        <v>1962</v>
      </c>
      <c r="C14" s="5">
        <f t="shared" si="1"/>
        <v>2048</v>
      </c>
      <c r="D14" s="5">
        <f t="shared" si="1"/>
        <v>2105</v>
      </c>
      <c r="E14" s="5">
        <f t="shared" si="1"/>
        <v>2135</v>
      </c>
      <c r="F14" s="5">
        <f t="shared" si="1"/>
        <v>2162</v>
      </c>
      <c r="G14" s="5">
        <f t="shared" si="1"/>
        <v>2190</v>
      </c>
      <c r="H14" s="5">
        <v>10</v>
      </c>
      <c r="I14" s="5">
        <f t="shared" si="0"/>
        <v>1962</v>
      </c>
    </row>
    <row r="15" spans="2:9" x14ac:dyDescent="0.25">
      <c r="B15" s="5">
        <f t="shared" si="1"/>
        <v>2652</v>
      </c>
      <c r="C15" s="5">
        <f t="shared" si="1"/>
        <v>2768</v>
      </c>
      <c r="D15" s="5">
        <f t="shared" si="1"/>
        <v>2845</v>
      </c>
      <c r="E15" s="5">
        <f t="shared" si="1"/>
        <v>2885</v>
      </c>
      <c r="F15" s="5">
        <f t="shared" si="1"/>
        <v>2922</v>
      </c>
      <c r="G15" s="5">
        <f t="shared" si="1"/>
        <v>2960</v>
      </c>
      <c r="H15" s="5">
        <v>11</v>
      </c>
      <c r="I15" s="5">
        <f t="shared" si="0"/>
        <v>2652</v>
      </c>
    </row>
    <row r="16" spans="2:9" x14ac:dyDescent="0.25">
      <c r="B16" s="5">
        <f t="shared" si="1"/>
        <v>3486</v>
      </c>
      <c r="C16" s="5">
        <f t="shared" si="1"/>
        <v>3639</v>
      </c>
      <c r="D16" s="5">
        <f t="shared" si="1"/>
        <v>3740</v>
      </c>
      <c r="E16" s="5">
        <f t="shared" si="1"/>
        <v>3792</v>
      </c>
      <c r="F16" s="5">
        <f t="shared" si="1"/>
        <v>3841</v>
      </c>
      <c r="G16" s="5">
        <f t="shared" si="1"/>
        <v>3891</v>
      </c>
      <c r="H16" s="5">
        <v>12</v>
      </c>
      <c r="I16" s="5">
        <f t="shared" ref="I16:I25" si="2">C16</f>
        <v>3639</v>
      </c>
    </row>
    <row r="17" spans="2:9" x14ac:dyDescent="0.25">
      <c r="B17" s="5">
        <f t="shared" si="1"/>
        <v>4479</v>
      </c>
      <c r="C17" s="5">
        <f t="shared" si="1"/>
        <v>4675</v>
      </c>
      <c r="D17" s="5">
        <f t="shared" si="1"/>
        <v>4805</v>
      </c>
      <c r="E17" s="5">
        <f t="shared" si="1"/>
        <v>4872</v>
      </c>
      <c r="F17" s="5">
        <f t="shared" si="1"/>
        <v>4935</v>
      </c>
      <c r="G17" s="5">
        <f t="shared" si="1"/>
        <v>4999</v>
      </c>
      <c r="H17" s="5">
        <v>13</v>
      </c>
      <c r="I17" s="5">
        <f t="shared" si="2"/>
        <v>4675</v>
      </c>
    </row>
    <row r="18" spans="2:9" x14ac:dyDescent="0.25">
      <c r="B18" s="5">
        <f t="shared" si="1"/>
        <v>5645</v>
      </c>
      <c r="C18" s="5">
        <f t="shared" si="1"/>
        <v>5891</v>
      </c>
      <c r="D18" s="5">
        <f t="shared" si="1"/>
        <v>6055</v>
      </c>
      <c r="E18" s="5">
        <f t="shared" si="1"/>
        <v>6139</v>
      </c>
      <c r="F18" s="5">
        <f t="shared" si="1"/>
        <v>6219</v>
      </c>
      <c r="G18" s="5">
        <f t="shared" si="1"/>
        <v>6300</v>
      </c>
      <c r="H18" s="5">
        <v>14</v>
      </c>
      <c r="I18" s="5">
        <f t="shared" si="2"/>
        <v>5891</v>
      </c>
    </row>
    <row r="19" spans="2:9" x14ac:dyDescent="0.25">
      <c r="B19" s="5">
        <f t="shared" si="1"/>
        <v>6997</v>
      </c>
      <c r="C19" s="5">
        <f t="shared" si="1"/>
        <v>7302</v>
      </c>
      <c r="D19" s="5">
        <f t="shared" si="1"/>
        <v>7505</v>
      </c>
      <c r="E19" s="5">
        <f t="shared" si="1"/>
        <v>7609</v>
      </c>
      <c r="F19" s="5">
        <f t="shared" si="1"/>
        <v>7708</v>
      </c>
      <c r="G19" s="5">
        <f t="shared" si="1"/>
        <v>7809</v>
      </c>
      <c r="H19" s="5">
        <v>15</v>
      </c>
      <c r="I19" s="5">
        <f t="shared" si="2"/>
        <v>7302</v>
      </c>
    </row>
    <row r="20" spans="2:9" x14ac:dyDescent="0.25">
      <c r="B20" s="5">
        <f t="shared" si="1"/>
        <v>8549</v>
      </c>
      <c r="C20" s="5">
        <f t="shared" si="1"/>
        <v>8922</v>
      </c>
      <c r="D20" s="5">
        <f t="shared" si="1"/>
        <v>9170</v>
      </c>
      <c r="E20" s="5">
        <f t="shared" si="1"/>
        <v>9296</v>
      </c>
      <c r="F20" s="5">
        <f t="shared" si="1"/>
        <v>9418</v>
      </c>
      <c r="G20" s="5">
        <f t="shared" si="1"/>
        <v>9541</v>
      </c>
      <c r="H20" s="5">
        <v>16</v>
      </c>
      <c r="I20" s="5">
        <f t="shared" si="2"/>
        <v>8922</v>
      </c>
    </row>
    <row r="21" spans="2:9" x14ac:dyDescent="0.25">
      <c r="B21" s="5">
        <f t="shared" si="1"/>
        <v>10315</v>
      </c>
      <c r="C21" s="5">
        <f t="shared" si="1"/>
        <v>10765</v>
      </c>
      <c r="D21" s="5">
        <f t="shared" si="1"/>
        <v>11064</v>
      </c>
      <c r="E21" s="5">
        <f t="shared" si="1"/>
        <v>11216</v>
      </c>
      <c r="F21" s="5">
        <f t="shared" si="1"/>
        <v>11363</v>
      </c>
      <c r="G21" s="5">
        <f t="shared" si="1"/>
        <v>11512</v>
      </c>
      <c r="H21" s="5">
        <v>17</v>
      </c>
      <c r="I21" s="5">
        <f t="shared" si="2"/>
        <v>10765</v>
      </c>
    </row>
    <row r="22" spans="2:9" x14ac:dyDescent="0.25">
      <c r="B22" s="5">
        <f t="shared" ref="B22:G37" si="3">B21+INT(B$3*$H21^2 / 10)</f>
        <v>12309</v>
      </c>
      <c r="C22" s="5">
        <f t="shared" si="3"/>
        <v>12845</v>
      </c>
      <c r="D22" s="5">
        <f t="shared" si="3"/>
        <v>13202</v>
      </c>
      <c r="E22" s="5">
        <f t="shared" si="3"/>
        <v>13383</v>
      </c>
      <c r="F22" s="5">
        <f t="shared" si="3"/>
        <v>13559</v>
      </c>
      <c r="G22" s="5">
        <f t="shared" si="3"/>
        <v>13737</v>
      </c>
      <c r="H22" s="5">
        <v>18</v>
      </c>
      <c r="I22" s="5">
        <f t="shared" si="2"/>
        <v>12845</v>
      </c>
    </row>
    <row r="23" spans="2:9" x14ac:dyDescent="0.25">
      <c r="B23" s="5">
        <f t="shared" si="3"/>
        <v>14544</v>
      </c>
      <c r="C23" s="5">
        <f t="shared" si="3"/>
        <v>15177</v>
      </c>
      <c r="D23" s="5">
        <f t="shared" si="3"/>
        <v>15599</v>
      </c>
      <c r="E23" s="5">
        <f t="shared" si="3"/>
        <v>15813</v>
      </c>
      <c r="F23" s="5">
        <f t="shared" si="3"/>
        <v>16021</v>
      </c>
      <c r="G23" s="5">
        <f t="shared" si="3"/>
        <v>16231</v>
      </c>
      <c r="H23" s="5">
        <v>19</v>
      </c>
      <c r="I23" s="5">
        <f t="shared" si="2"/>
        <v>15177</v>
      </c>
    </row>
    <row r="24" spans="2:9" x14ac:dyDescent="0.25">
      <c r="B24" s="5">
        <f t="shared" si="3"/>
        <v>17034</v>
      </c>
      <c r="C24" s="5">
        <f t="shared" si="3"/>
        <v>17776</v>
      </c>
      <c r="D24" s="5">
        <f t="shared" si="3"/>
        <v>18270</v>
      </c>
      <c r="E24" s="5">
        <f t="shared" si="3"/>
        <v>18520</v>
      </c>
      <c r="F24" s="5">
        <f t="shared" si="3"/>
        <v>18764</v>
      </c>
      <c r="G24" s="5">
        <f t="shared" si="3"/>
        <v>19010</v>
      </c>
      <c r="H24" s="5">
        <v>20</v>
      </c>
      <c r="I24" s="5">
        <f t="shared" si="2"/>
        <v>17776</v>
      </c>
    </row>
    <row r="25" spans="2:9" x14ac:dyDescent="0.25">
      <c r="B25" s="5">
        <f t="shared" si="3"/>
        <v>19794</v>
      </c>
      <c r="C25" s="5">
        <f t="shared" si="3"/>
        <v>20656</v>
      </c>
      <c r="D25" s="5">
        <f t="shared" si="3"/>
        <v>21230</v>
      </c>
      <c r="E25" s="5">
        <f t="shared" si="3"/>
        <v>21520</v>
      </c>
      <c r="F25" s="5">
        <f t="shared" si="3"/>
        <v>21804</v>
      </c>
      <c r="G25" s="5">
        <f t="shared" si="3"/>
        <v>22090</v>
      </c>
      <c r="H25" s="5">
        <v>21</v>
      </c>
      <c r="I25" s="5">
        <f t="shared" si="2"/>
        <v>20656</v>
      </c>
    </row>
    <row r="26" spans="2:9" x14ac:dyDescent="0.25">
      <c r="B26" s="5">
        <f t="shared" si="3"/>
        <v>22836</v>
      </c>
      <c r="C26" s="5">
        <f t="shared" si="3"/>
        <v>23831</v>
      </c>
      <c r="D26" s="5">
        <f t="shared" si="3"/>
        <v>24493</v>
      </c>
      <c r="E26" s="5">
        <f t="shared" si="3"/>
        <v>24827</v>
      </c>
      <c r="F26" s="5">
        <f t="shared" si="3"/>
        <v>25155</v>
      </c>
      <c r="G26" s="5">
        <f t="shared" si="3"/>
        <v>25485</v>
      </c>
      <c r="H26" s="5">
        <v>22</v>
      </c>
      <c r="I26" s="5">
        <f t="shared" ref="I26:I35" si="4">D26</f>
        <v>24493</v>
      </c>
    </row>
    <row r="27" spans="2:9" x14ac:dyDescent="0.25">
      <c r="B27" s="5">
        <f t="shared" si="3"/>
        <v>26175</v>
      </c>
      <c r="C27" s="5">
        <f t="shared" si="3"/>
        <v>27315</v>
      </c>
      <c r="D27" s="5">
        <f t="shared" si="3"/>
        <v>28074</v>
      </c>
      <c r="E27" s="5">
        <f t="shared" si="3"/>
        <v>28457</v>
      </c>
      <c r="F27" s="5">
        <f t="shared" si="3"/>
        <v>28833</v>
      </c>
      <c r="G27" s="5">
        <f t="shared" si="3"/>
        <v>29211</v>
      </c>
      <c r="H27" s="5">
        <v>23</v>
      </c>
      <c r="I27" s="5">
        <f t="shared" si="4"/>
        <v>28074</v>
      </c>
    </row>
    <row r="28" spans="2:9" x14ac:dyDescent="0.25">
      <c r="B28" s="5">
        <f t="shared" si="3"/>
        <v>29825</v>
      </c>
      <c r="C28" s="5">
        <f t="shared" si="3"/>
        <v>31123</v>
      </c>
      <c r="D28" s="5">
        <f t="shared" si="3"/>
        <v>31988</v>
      </c>
      <c r="E28" s="5">
        <f t="shared" si="3"/>
        <v>32424</v>
      </c>
      <c r="F28" s="5">
        <f t="shared" si="3"/>
        <v>32853</v>
      </c>
      <c r="G28" s="5">
        <f t="shared" si="3"/>
        <v>33284</v>
      </c>
      <c r="H28" s="5">
        <v>24</v>
      </c>
      <c r="I28" s="5">
        <f t="shared" si="4"/>
        <v>31988</v>
      </c>
    </row>
    <row r="29" spans="2:9" x14ac:dyDescent="0.25">
      <c r="B29" s="5">
        <f t="shared" si="3"/>
        <v>33799</v>
      </c>
      <c r="C29" s="5">
        <f t="shared" si="3"/>
        <v>35270</v>
      </c>
      <c r="D29" s="5">
        <f t="shared" si="3"/>
        <v>36250</v>
      </c>
      <c r="E29" s="5">
        <f t="shared" si="3"/>
        <v>36744</v>
      </c>
      <c r="F29" s="5">
        <f t="shared" si="3"/>
        <v>37230</v>
      </c>
      <c r="G29" s="5">
        <f t="shared" si="3"/>
        <v>37719</v>
      </c>
      <c r="H29" s="5">
        <v>25</v>
      </c>
      <c r="I29" s="5">
        <f t="shared" si="4"/>
        <v>36250</v>
      </c>
    </row>
    <row r="30" spans="2:9" x14ac:dyDescent="0.25">
      <c r="B30" s="5">
        <f t="shared" si="3"/>
        <v>38111</v>
      </c>
      <c r="C30" s="5">
        <f t="shared" si="3"/>
        <v>39770</v>
      </c>
      <c r="D30" s="5">
        <f t="shared" si="3"/>
        <v>40875</v>
      </c>
      <c r="E30" s="5">
        <f t="shared" si="3"/>
        <v>41431</v>
      </c>
      <c r="F30" s="5">
        <f t="shared" si="3"/>
        <v>41980</v>
      </c>
      <c r="G30" s="5">
        <f t="shared" si="3"/>
        <v>42531</v>
      </c>
      <c r="H30" s="5">
        <v>26</v>
      </c>
      <c r="I30" s="5">
        <f t="shared" si="4"/>
        <v>40875</v>
      </c>
    </row>
    <row r="31" spans="2:9" x14ac:dyDescent="0.25">
      <c r="B31" s="5">
        <f t="shared" si="3"/>
        <v>42775</v>
      </c>
      <c r="C31" s="5">
        <f t="shared" si="3"/>
        <v>44637</v>
      </c>
      <c r="D31" s="5">
        <f t="shared" si="3"/>
        <v>45877</v>
      </c>
      <c r="E31" s="5">
        <f t="shared" si="3"/>
        <v>46501</v>
      </c>
      <c r="F31" s="5">
        <f t="shared" si="3"/>
        <v>47117</v>
      </c>
      <c r="G31" s="5">
        <f t="shared" si="3"/>
        <v>47736</v>
      </c>
      <c r="H31" s="5">
        <v>27</v>
      </c>
      <c r="I31" s="5">
        <f t="shared" si="4"/>
        <v>45877</v>
      </c>
    </row>
    <row r="32" spans="2:9" x14ac:dyDescent="0.25">
      <c r="B32" s="5">
        <f t="shared" si="3"/>
        <v>47805</v>
      </c>
      <c r="C32" s="5">
        <f t="shared" si="3"/>
        <v>49885</v>
      </c>
      <c r="D32" s="5">
        <f t="shared" si="3"/>
        <v>51271</v>
      </c>
      <c r="E32" s="5">
        <f t="shared" si="3"/>
        <v>51968</v>
      </c>
      <c r="F32" s="5">
        <f t="shared" si="3"/>
        <v>52657</v>
      </c>
      <c r="G32" s="5">
        <f t="shared" si="3"/>
        <v>53349</v>
      </c>
      <c r="H32" s="5">
        <v>28</v>
      </c>
      <c r="I32" s="5">
        <f t="shared" si="4"/>
        <v>51271</v>
      </c>
    </row>
    <row r="33" spans="2:9" x14ac:dyDescent="0.25">
      <c r="B33" s="5">
        <f t="shared" si="3"/>
        <v>53214</v>
      </c>
      <c r="C33" s="5">
        <f t="shared" si="3"/>
        <v>55529</v>
      </c>
      <c r="D33" s="5">
        <f t="shared" si="3"/>
        <v>57072</v>
      </c>
      <c r="E33" s="5">
        <f t="shared" si="3"/>
        <v>57848</v>
      </c>
      <c r="F33" s="5">
        <f t="shared" si="3"/>
        <v>58615</v>
      </c>
      <c r="G33" s="5">
        <f t="shared" si="3"/>
        <v>59385</v>
      </c>
      <c r="H33" s="5">
        <v>29</v>
      </c>
      <c r="I33" s="5">
        <f t="shared" si="4"/>
        <v>57072</v>
      </c>
    </row>
    <row r="34" spans="2:9" x14ac:dyDescent="0.25">
      <c r="B34" s="5">
        <f t="shared" si="3"/>
        <v>59016</v>
      </c>
      <c r="C34" s="5">
        <f t="shared" si="3"/>
        <v>61584</v>
      </c>
      <c r="D34" s="5">
        <f t="shared" si="3"/>
        <v>63295</v>
      </c>
      <c r="E34" s="5">
        <f t="shared" si="3"/>
        <v>64155</v>
      </c>
      <c r="F34" s="5">
        <f t="shared" si="3"/>
        <v>65006</v>
      </c>
      <c r="G34" s="5">
        <f t="shared" si="3"/>
        <v>65860</v>
      </c>
      <c r="H34" s="5">
        <v>30</v>
      </c>
      <c r="I34" s="5">
        <f t="shared" si="4"/>
        <v>63295</v>
      </c>
    </row>
    <row r="35" spans="2:9" x14ac:dyDescent="0.25">
      <c r="B35" s="5">
        <f t="shared" si="3"/>
        <v>65226</v>
      </c>
      <c r="C35" s="5">
        <f t="shared" si="3"/>
        <v>68064</v>
      </c>
      <c r="D35" s="5">
        <f t="shared" si="3"/>
        <v>69955</v>
      </c>
      <c r="E35" s="5">
        <f t="shared" si="3"/>
        <v>70905</v>
      </c>
      <c r="F35" s="5">
        <f t="shared" si="3"/>
        <v>71846</v>
      </c>
      <c r="G35" s="5">
        <f t="shared" si="3"/>
        <v>72790</v>
      </c>
      <c r="H35" s="5">
        <v>31</v>
      </c>
      <c r="I35" s="5">
        <f t="shared" si="4"/>
        <v>69955</v>
      </c>
    </row>
    <row r="36" spans="2:9" x14ac:dyDescent="0.25">
      <c r="B36" s="5">
        <f t="shared" si="3"/>
        <v>71856</v>
      </c>
      <c r="C36" s="5">
        <f t="shared" si="3"/>
        <v>74983</v>
      </c>
      <c r="D36" s="5">
        <f t="shared" si="3"/>
        <v>77066</v>
      </c>
      <c r="E36" s="5">
        <f t="shared" si="3"/>
        <v>78112</v>
      </c>
      <c r="F36" s="5">
        <f t="shared" si="3"/>
        <v>79149</v>
      </c>
      <c r="G36" s="5">
        <f t="shared" si="3"/>
        <v>80189</v>
      </c>
      <c r="H36" s="5">
        <v>32</v>
      </c>
      <c r="I36" s="5">
        <f>F36</f>
        <v>79149</v>
      </c>
    </row>
    <row r="37" spans="2:9" x14ac:dyDescent="0.25">
      <c r="B37" s="5">
        <f t="shared" si="3"/>
        <v>78921</v>
      </c>
      <c r="C37" s="5">
        <f t="shared" si="3"/>
        <v>82355</v>
      </c>
      <c r="D37" s="5">
        <f t="shared" si="3"/>
        <v>84643</v>
      </c>
      <c r="E37" s="5">
        <f t="shared" si="3"/>
        <v>85792</v>
      </c>
      <c r="F37" s="5">
        <f t="shared" si="3"/>
        <v>86931</v>
      </c>
      <c r="G37" s="5">
        <f t="shared" si="3"/>
        <v>88073</v>
      </c>
      <c r="H37" s="5">
        <v>33</v>
      </c>
      <c r="I37" s="5">
        <f t="shared" ref="I37:I45" si="5">F37</f>
        <v>86931</v>
      </c>
    </row>
    <row r="38" spans="2:9" x14ac:dyDescent="0.25">
      <c r="B38" s="5">
        <f t="shared" ref="B38:G53" si="6">B37+INT(B$3*$H37^2 / 10)</f>
        <v>86435</v>
      </c>
      <c r="C38" s="5">
        <f t="shared" si="6"/>
        <v>90195</v>
      </c>
      <c r="D38" s="5">
        <f t="shared" si="6"/>
        <v>92701</v>
      </c>
      <c r="E38" s="5">
        <f t="shared" si="6"/>
        <v>93959</v>
      </c>
      <c r="F38" s="5">
        <f t="shared" si="6"/>
        <v>95207</v>
      </c>
      <c r="G38" s="5">
        <f t="shared" si="6"/>
        <v>96458</v>
      </c>
      <c r="H38" s="5">
        <v>34</v>
      </c>
      <c r="I38" s="5">
        <f t="shared" si="5"/>
        <v>95207</v>
      </c>
    </row>
    <row r="39" spans="2:9" x14ac:dyDescent="0.25">
      <c r="B39" s="5">
        <f t="shared" si="6"/>
        <v>94411</v>
      </c>
      <c r="C39" s="5">
        <f t="shared" si="6"/>
        <v>98518</v>
      </c>
      <c r="D39" s="5">
        <f t="shared" si="6"/>
        <v>101255</v>
      </c>
      <c r="E39" s="5">
        <f t="shared" si="6"/>
        <v>102629</v>
      </c>
      <c r="F39" s="5">
        <f t="shared" si="6"/>
        <v>103992</v>
      </c>
      <c r="G39" s="5">
        <f t="shared" si="6"/>
        <v>105359</v>
      </c>
      <c r="H39" s="5">
        <v>35</v>
      </c>
      <c r="I39" s="5">
        <f t="shared" si="5"/>
        <v>103992</v>
      </c>
    </row>
    <row r="40" spans="2:9" x14ac:dyDescent="0.25">
      <c r="B40" s="5">
        <f t="shared" si="6"/>
        <v>102863</v>
      </c>
      <c r="C40" s="5">
        <f t="shared" si="6"/>
        <v>107338</v>
      </c>
      <c r="D40" s="5">
        <f t="shared" si="6"/>
        <v>110320</v>
      </c>
      <c r="E40" s="5">
        <f t="shared" si="6"/>
        <v>111816</v>
      </c>
      <c r="F40" s="5">
        <f t="shared" si="6"/>
        <v>113302</v>
      </c>
      <c r="G40" s="5">
        <f t="shared" si="6"/>
        <v>114791</v>
      </c>
      <c r="H40" s="5">
        <v>36</v>
      </c>
      <c r="I40" s="5">
        <f t="shared" si="5"/>
        <v>113302</v>
      </c>
    </row>
    <row r="41" spans="2:9" x14ac:dyDescent="0.25">
      <c r="B41" s="5">
        <f t="shared" si="6"/>
        <v>111805</v>
      </c>
      <c r="C41" s="5">
        <f t="shared" si="6"/>
        <v>116669</v>
      </c>
      <c r="D41" s="5">
        <f t="shared" si="6"/>
        <v>119910</v>
      </c>
      <c r="E41" s="5">
        <f t="shared" si="6"/>
        <v>121536</v>
      </c>
      <c r="F41" s="5">
        <f t="shared" si="6"/>
        <v>123151</v>
      </c>
      <c r="G41" s="5">
        <f t="shared" si="6"/>
        <v>124770</v>
      </c>
      <c r="H41" s="5">
        <v>37</v>
      </c>
      <c r="I41" s="5">
        <f t="shared" si="5"/>
        <v>123151</v>
      </c>
    </row>
    <row r="42" spans="2:9" x14ac:dyDescent="0.25">
      <c r="B42" s="5">
        <f t="shared" si="6"/>
        <v>121251</v>
      </c>
      <c r="C42" s="5">
        <f t="shared" si="6"/>
        <v>126525</v>
      </c>
      <c r="D42" s="5">
        <f t="shared" si="6"/>
        <v>130040</v>
      </c>
      <c r="E42" s="5">
        <f t="shared" si="6"/>
        <v>131803</v>
      </c>
      <c r="F42" s="5">
        <f t="shared" si="6"/>
        <v>133555</v>
      </c>
      <c r="G42" s="5">
        <f t="shared" si="6"/>
        <v>135311</v>
      </c>
      <c r="H42" s="5">
        <v>38</v>
      </c>
      <c r="I42" s="5">
        <f t="shared" si="5"/>
        <v>133555</v>
      </c>
    </row>
    <row r="43" spans="2:9" x14ac:dyDescent="0.25">
      <c r="B43" s="5">
        <f t="shared" si="6"/>
        <v>131214</v>
      </c>
      <c r="C43" s="5">
        <f t="shared" si="6"/>
        <v>136921</v>
      </c>
      <c r="D43" s="5">
        <f t="shared" si="6"/>
        <v>140725</v>
      </c>
      <c r="E43" s="5">
        <f t="shared" si="6"/>
        <v>142633</v>
      </c>
      <c r="F43" s="5">
        <f t="shared" si="6"/>
        <v>144529</v>
      </c>
      <c r="G43" s="5">
        <f t="shared" si="6"/>
        <v>146429</v>
      </c>
      <c r="H43" s="5">
        <v>39</v>
      </c>
      <c r="I43" s="5">
        <f t="shared" si="5"/>
        <v>144529</v>
      </c>
    </row>
    <row r="44" spans="2:9" x14ac:dyDescent="0.25">
      <c r="B44" s="5">
        <f t="shared" si="6"/>
        <v>141708</v>
      </c>
      <c r="C44" s="5">
        <f t="shared" si="6"/>
        <v>147872</v>
      </c>
      <c r="D44" s="5">
        <f t="shared" si="6"/>
        <v>151980</v>
      </c>
      <c r="E44" s="5">
        <f t="shared" si="6"/>
        <v>154040</v>
      </c>
      <c r="F44" s="5">
        <f t="shared" si="6"/>
        <v>156088</v>
      </c>
      <c r="G44" s="5">
        <f t="shared" si="6"/>
        <v>158140</v>
      </c>
      <c r="H44" s="5">
        <v>40</v>
      </c>
      <c r="I44" s="5">
        <f t="shared" si="5"/>
        <v>156088</v>
      </c>
    </row>
    <row r="45" spans="2:9" x14ac:dyDescent="0.25">
      <c r="B45" s="5">
        <f t="shared" si="6"/>
        <v>152748</v>
      </c>
      <c r="C45" s="5">
        <f t="shared" si="6"/>
        <v>159392</v>
      </c>
      <c r="D45" s="5">
        <f t="shared" si="6"/>
        <v>163820</v>
      </c>
      <c r="E45" s="5">
        <f t="shared" si="6"/>
        <v>166040</v>
      </c>
      <c r="F45" s="5">
        <f t="shared" si="6"/>
        <v>168248</v>
      </c>
      <c r="G45" s="5">
        <f t="shared" si="6"/>
        <v>170460</v>
      </c>
      <c r="H45" s="5">
        <v>41</v>
      </c>
      <c r="I45" s="5">
        <f t="shared" si="5"/>
        <v>168248</v>
      </c>
    </row>
    <row r="46" spans="2:9" x14ac:dyDescent="0.25">
      <c r="B46" s="5">
        <f t="shared" si="6"/>
        <v>164346</v>
      </c>
      <c r="C46" s="5">
        <f t="shared" si="6"/>
        <v>171495</v>
      </c>
      <c r="D46" s="5">
        <f t="shared" si="6"/>
        <v>176259</v>
      </c>
      <c r="E46" s="5">
        <f t="shared" si="6"/>
        <v>178647</v>
      </c>
      <c r="F46" s="5">
        <f t="shared" si="6"/>
        <v>181023</v>
      </c>
      <c r="G46" s="5">
        <f t="shared" si="6"/>
        <v>183403</v>
      </c>
      <c r="H46" s="5">
        <v>42</v>
      </c>
      <c r="I46" s="5">
        <f>F46</f>
        <v>181023</v>
      </c>
    </row>
    <row r="47" spans="2:9" x14ac:dyDescent="0.25">
      <c r="B47" s="5">
        <f t="shared" si="6"/>
        <v>176517</v>
      </c>
      <c r="C47" s="5">
        <f t="shared" si="6"/>
        <v>184195</v>
      </c>
      <c r="D47" s="5">
        <f t="shared" si="6"/>
        <v>189312</v>
      </c>
      <c r="E47" s="5">
        <f t="shared" si="6"/>
        <v>191877</v>
      </c>
      <c r="F47" s="5">
        <f t="shared" si="6"/>
        <v>194429</v>
      </c>
      <c r="G47" s="5">
        <f t="shared" si="6"/>
        <v>196985</v>
      </c>
      <c r="H47" s="5">
        <v>43</v>
      </c>
      <c r="I47" s="5">
        <f t="shared" ref="I47:I65" si="7">F47</f>
        <v>194429</v>
      </c>
    </row>
    <row r="48" spans="2:9" x14ac:dyDescent="0.25">
      <c r="B48" s="5">
        <f t="shared" si="6"/>
        <v>189275</v>
      </c>
      <c r="C48" s="5">
        <f t="shared" si="6"/>
        <v>197507</v>
      </c>
      <c r="D48" s="5">
        <f t="shared" si="6"/>
        <v>202994</v>
      </c>
      <c r="E48" s="5">
        <f t="shared" si="6"/>
        <v>205744</v>
      </c>
      <c r="F48" s="5">
        <f t="shared" si="6"/>
        <v>208481</v>
      </c>
      <c r="G48" s="5">
        <f t="shared" si="6"/>
        <v>211222</v>
      </c>
      <c r="H48" s="5">
        <v>44</v>
      </c>
      <c r="I48" s="5">
        <f t="shared" si="7"/>
        <v>208481</v>
      </c>
    </row>
    <row r="49" spans="2:9" x14ac:dyDescent="0.25">
      <c r="B49" s="5">
        <f t="shared" si="6"/>
        <v>202633</v>
      </c>
      <c r="C49" s="5">
        <f t="shared" si="6"/>
        <v>211446</v>
      </c>
      <c r="D49" s="5">
        <f t="shared" si="6"/>
        <v>217320</v>
      </c>
      <c r="E49" s="5">
        <f t="shared" si="6"/>
        <v>220264</v>
      </c>
      <c r="F49" s="5">
        <f t="shared" si="6"/>
        <v>223194</v>
      </c>
      <c r="G49" s="5">
        <f t="shared" si="6"/>
        <v>226129</v>
      </c>
      <c r="H49" s="5">
        <v>45</v>
      </c>
      <c r="I49" s="5">
        <f t="shared" si="7"/>
        <v>223194</v>
      </c>
    </row>
    <row r="50" spans="2:9" x14ac:dyDescent="0.25">
      <c r="B50" s="5">
        <f t="shared" si="6"/>
        <v>216605</v>
      </c>
      <c r="C50" s="5">
        <f t="shared" si="6"/>
        <v>226026</v>
      </c>
      <c r="D50" s="5">
        <f t="shared" si="6"/>
        <v>232305</v>
      </c>
      <c r="E50" s="5">
        <f t="shared" si="6"/>
        <v>235451</v>
      </c>
      <c r="F50" s="5">
        <f t="shared" si="6"/>
        <v>238584</v>
      </c>
      <c r="G50" s="5">
        <f t="shared" si="6"/>
        <v>241721</v>
      </c>
      <c r="H50" s="5">
        <v>46</v>
      </c>
      <c r="I50" s="5">
        <f t="shared" si="7"/>
        <v>238584</v>
      </c>
    </row>
    <row r="51" spans="2:9" x14ac:dyDescent="0.25">
      <c r="B51" s="5">
        <f t="shared" si="6"/>
        <v>231205</v>
      </c>
      <c r="C51" s="5">
        <f t="shared" si="6"/>
        <v>241261</v>
      </c>
      <c r="D51" s="5">
        <f t="shared" si="6"/>
        <v>247963</v>
      </c>
      <c r="E51" s="5">
        <f t="shared" si="6"/>
        <v>251321</v>
      </c>
      <c r="F51" s="5">
        <f t="shared" si="6"/>
        <v>254665</v>
      </c>
      <c r="G51" s="5">
        <f t="shared" si="6"/>
        <v>258014</v>
      </c>
      <c r="H51" s="5">
        <v>47</v>
      </c>
      <c r="I51" s="5">
        <f t="shared" si="7"/>
        <v>254665</v>
      </c>
    </row>
    <row r="52" spans="2:9" x14ac:dyDescent="0.25">
      <c r="B52" s="5">
        <f t="shared" si="6"/>
        <v>246447</v>
      </c>
      <c r="C52" s="5">
        <f t="shared" si="6"/>
        <v>257165</v>
      </c>
      <c r="D52" s="5">
        <f t="shared" si="6"/>
        <v>264309</v>
      </c>
      <c r="E52" s="5">
        <f t="shared" si="6"/>
        <v>267888</v>
      </c>
      <c r="F52" s="5">
        <f t="shared" si="6"/>
        <v>271453</v>
      </c>
      <c r="G52" s="5">
        <f t="shared" si="6"/>
        <v>275023</v>
      </c>
      <c r="H52" s="5">
        <v>48</v>
      </c>
      <c r="I52" s="5">
        <f t="shared" si="7"/>
        <v>271453</v>
      </c>
    </row>
    <row r="53" spans="2:9" x14ac:dyDescent="0.25">
      <c r="B53" s="5">
        <f t="shared" si="6"/>
        <v>262344</v>
      </c>
      <c r="C53" s="5">
        <f t="shared" si="6"/>
        <v>273753</v>
      </c>
      <c r="D53" s="5">
        <f t="shared" si="6"/>
        <v>281358</v>
      </c>
      <c r="E53" s="5">
        <f t="shared" si="6"/>
        <v>285168</v>
      </c>
      <c r="F53" s="5">
        <f t="shared" si="6"/>
        <v>288963</v>
      </c>
      <c r="G53" s="5">
        <f t="shared" si="6"/>
        <v>292763</v>
      </c>
      <c r="H53" s="5">
        <v>49</v>
      </c>
      <c r="I53" s="5">
        <f t="shared" si="7"/>
        <v>288963</v>
      </c>
    </row>
    <row r="54" spans="2:9" x14ac:dyDescent="0.25">
      <c r="B54" s="5">
        <f t="shared" ref="B54:G69" si="8">B53+INT(B$3*$H53^2 / 10)</f>
        <v>278910</v>
      </c>
      <c r="C54" s="5">
        <f t="shared" si="8"/>
        <v>291040</v>
      </c>
      <c r="D54" s="5">
        <f t="shared" si="8"/>
        <v>299125</v>
      </c>
      <c r="E54" s="5">
        <f t="shared" si="8"/>
        <v>303175</v>
      </c>
      <c r="F54" s="5">
        <f t="shared" si="8"/>
        <v>307210</v>
      </c>
      <c r="G54" s="5">
        <f t="shared" si="8"/>
        <v>311250</v>
      </c>
      <c r="H54" s="5">
        <v>50</v>
      </c>
      <c r="I54" s="5">
        <f t="shared" si="7"/>
        <v>307210</v>
      </c>
    </row>
    <row r="55" spans="2:9" x14ac:dyDescent="0.25">
      <c r="B55" s="5">
        <f t="shared" si="8"/>
        <v>296160</v>
      </c>
      <c r="C55" s="5">
        <f t="shared" si="8"/>
        <v>309040</v>
      </c>
      <c r="D55" s="5">
        <f t="shared" si="8"/>
        <v>317625</v>
      </c>
      <c r="E55" s="5">
        <f t="shared" si="8"/>
        <v>321925</v>
      </c>
      <c r="F55" s="5">
        <f t="shared" si="8"/>
        <v>326210</v>
      </c>
      <c r="G55" s="5">
        <f t="shared" si="8"/>
        <v>330500</v>
      </c>
      <c r="H55" s="5">
        <v>51</v>
      </c>
      <c r="I55" s="5">
        <f t="shared" si="7"/>
        <v>326210</v>
      </c>
    </row>
    <row r="56" spans="2:9" x14ac:dyDescent="0.25">
      <c r="B56" s="5">
        <f t="shared" si="8"/>
        <v>314106</v>
      </c>
      <c r="C56" s="5">
        <f t="shared" si="8"/>
        <v>327767</v>
      </c>
      <c r="D56" s="5">
        <f t="shared" si="8"/>
        <v>336872</v>
      </c>
      <c r="E56" s="5">
        <f t="shared" si="8"/>
        <v>341432</v>
      </c>
      <c r="F56" s="5">
        <f t="shared" si="8"/>
        <v>345977</v>
      </c>
      <c r="G56" s="5">
        <f t="shared" si="8"/>
        <v>350527</v>
      </c>
      <c r="H56" s="5">
        <v>52</v>
      </c>
      <c r="I56" s="5">
        <f t="shared" si="7"/>
        <v>345977</v>
      </c>
    </row>
    <row r="57" spans="2:9" x14ac:dyDescent="0.25">
      <c r="B57" s="5">
        <f t="shared" si="8"/>
        <v>332763</v>
      </c>
      <c r="C57" s="5">
        <f t="shared" si="8"/>
        <v>347235</v>
      </c>
      <c r="D57" s="5">
        <f t="shared" si="8"/>
        <v>356881</v>
      </c>
      <c r="E57" s="5">
        <f t="shared" si="8"/>
        <v>361712</v>
      </c>
      <c r="F57" s="5">
        <f t="shared" si="8"/>
        <v>366527</v>
      </c>
      <c r="G57" s="5">
        <f t="shared" si="8"/>
        <v>371347</v>
      </c>
      <c r="H57" s="5">
        <v>53</v>
      </c>
      <c r="I57" s="5">
        <f t="shared" si="7"/>
        <v>366527</v>
      </c>
    </row>
    <row r="58" spans="2:9" x14ac:dyDescent="0.25">
      <c r="B58" s="5">
        <f t="shared" si="8"/>
        <v>352145</v>
      </c>
      <c r="C58" s="5">
        <f t="shared" si="8"/>
        <v>367459</v>
      </c>
      <c r="D58" s="5">
        <f t="shared" si="8"/>
        <v>377667</v>
      </c>
      <c r="E58" s="5">
        <f t="shared" si="8"/>
        <v>382779</v>
      </c>
      <c r="F58" s="5">
        <f t="shared" si="8"/>
        <v>387875</v>
      </c>
      <c r="G58" s="5">
        <f t="shared" si="8"/>
        <v>392976</v>
      </c>
      <c r="H58" s="5">
        <v>54</v>
      </c>
      <c r="I58" s="5">
        <f t="shared" si="7"/>
        <v>387875</v>
      </c>
    </row>
    <row r="59" spans="2:9" x14ac:dyDescent="0.25">
      <c r="B59" s="5">
        <f t="shared" si="8"/>
        <v>372265</v>
      </c>
      <c r="C59" s="5">
        <f t="shared" si="8"/>
        <v>388454</v>
      </c>
      <c r="D59" s="5">
        <f t="shared" si="8"/>
        <v>399245</v>
      </c>
      <c r="E59" s="5">
        <f t="shared" si="8"/>
        <v>404649</v>
      </c>
      <c r="F59" s="5">
        <f t="shared" si="8"/>
        <v>410036</v>
      </c>
      <c r="G59" s="5">
        <f t="shared" si="8"/>
        <v>415429</v>
      </c>
      <c r="H59" s="5">
        <v>55</v>
      </c>
      <c r="I59" s="5">
        <f t="shared" si="7"/>
        <v>410036</v>
      </c>
    </row>
    <row r="60" spans="2:9" x14ac:dyDescent="0.25">
      <c r="B60" s="5">
        <f t="shared" si="8"/>
        <v>393137</v>
      </c>
      <c r="C60" s="5">
        <f t="shared" si="8"/>
        <v>410234</v>
      </c>
      <c r="D60" s="5">
        <f t="shared" si="8"/>
        <v>421630</v>
      </c>
      <c r="E60" s="5">
        <f t="shared" si="8"/>
        <v>427336</v>
      </c>
      <c r="F60" s="5">
        <f t="shared" si="8"/>
        <v>433026</v>
      </c>
      <c r="G60" s="5">
        <f t="shared" si="8"/>
        <v>438721</v>
      </c>
      <c r="H60" s="5">
        <v>56</v>
      </c>
      <c r="I60" s="5">
        <f t="shared" si="7"/>
        <v>433026</v>
      </c>
    </row>
    <row r="61" spans="2:9" x14ac:dyDescent="0.25">
      <c r="B61" s="5">
        <f t="shared" si="8"/>
        <v>414775</v>
      </c>
      <c r="C61" s="5">
        <f t="shared" si="8"/>
        <v>432813</v>
      </c>
      <c r="D61" s="5">
        <f t="shared" si="8"/>
        <v>444836</v>
      </c>
      <c r="E61" s="5">
        <f t="shared" si="8"/>
        <v>450856</v>
      </c>
      <c r="F61" s="5">
        <f t="shared" si="8"/>
        <v>456859</v>
      </c>
      <c r="G61" s="5">
        <f t="shared" si="8"/>
        <v>462868</v>
      </c>
      <c r="H61" s="5">
        <v>57</v>
      </c>
      <c r="I61" s="5">
        <f t="shared" si="7"/>
        <v>456859</v>
      </c>
    </row>
    <row r="62" spans="2:9" x14ac:dyDescent="0.25">
      <c r="B62" s="5">
        <f t="shared" si="8"/>
        <v>437193</v>
      </c>
      <c r="C62" s="5">
        <f t="shared" si="8"/>
        <v>456205</v>
      </c>
      <c r="D62" s="5">
        <f t="shared" si="8"/>
        <v>468878</v>
      </c>
      <c r="E62" s="5">
        <f t="shared" si="8"/>
        <v>475223</v>
      </c>
      <c r="F62" s="5">
        <f t="shared" si="8"/>
        <v>481551</v>
      </c>
      <c r="G62" s="5">
        <f t="shared" si="8"/>
        <v>487885</v>
      </c>
      <c r="H62" s="5">
        <v>58</v>
      </c>
      <c r="I62" s="5">
        <f t="shared" si="7"/>
        <v>481551</v>
      </c>
    </row>
    <row r="63" spans="2:9" x14ac:dyDescent="0.25">
      <c r="B63" s="5">
        <f t="shared" si="8"/>
        <v>460404</v>
      </c>
      <c r="C63" s="5">
        <f t="shared" si="8"/>
        <v>480425</v>
      </c>
      <c r="D63" s="5">
        <f t="shared" si="8"/>
        <v>493771</v>
      </c>
      <c r="E63" s="5">
        <f t="shared" si="8"/>
        <v>500453</v>
      </c>
      <c r="F63" s="5">
        <f t="shared" si="8"/>
        <v>507117</v>
      </c>
      <c r="G63" s="5">
        <f t="shared" si="8"/>
        <v>513787</v>
      </c>
      <c r="H63" s="5">
        <v>59</v>
      </c>
      <c r="I63" s="5">
        <f t="shared" si="7"/>
        <v>507117</v>
      </c>
    </row>
    <row r="64" spans="2:9" x14ac:dyDescent="0.25">
      <c r="B64" s="5">
        <f t="shared" si="8"/>
        <v>484422</v>
      </c>
      <c r="C64" s="5">
        <f t="shared" si="8"/>
        <v>505488</v>
      </c>
      <c r="D64" s="5">
        <f t="shared" si="8"/>
        <v>519530</v>
      </c>
      <c r="E64" s="5">
        <f t="shared" si="8"/>
        <v>526560</v>
      </c>
      <c r="F64" s="5">
        <f t="shared" si="8"/>
        <v>533572</v>
      </c>
      <c r="G64" s="5">
        <f t="shared" si="8"/>
        <v>540590</v>
      </c>
      <c r="H64" s="5">
        <v>60</v>
      </c>
      <c r="I64" s="5">
        <f t="shared" si="7"/>
        <v>533572</v>
      </c>
    </row>
    <row r="65" spans="2:9" x14ac:dyDescent="0.25">
      <c r="B65" s="5">
        <f t="shared" si="8"/>
        <v>509262</v>
      </c>
      <c r="C65" s="5">
        <f t="shared" si="8"/>
        <v>531408</v>
      </c>
      <c r="D65" s="5">
        <f t="shared" si="8"/>
        <v>546170</v>
      </c>
      <c r="E65" s="5">
        <f t="shared" si="8"/>
        <v>553560</v>
      </c>
      <c r="F65" s="5">
        <f t="shared" si="8"/>
        <v>560932</v>
      </c>
      <c r="G65" s="5">
        <f t="shared" si="8"/>
        <v>568310</v>
      </c>
      <c r="H65" s="5">
        <v>61</v>
      </c>
      <c r="I65" s="5">
        <f t="shared" si="7"/>
        <v>560932</v>
      </c>
    </row>
    <row r="66" spans="2:9" x14ac:dyDescent="0.25">
      <c r="B66" s="5">
        <f t="shared" si="8"/>
        <v>534936</v>
      </c>
      <c r="C66" s="5">
        <f t="shared" si="8"/>
        <v>558199</v>
      </c>
      <c r="D66" s="5">
        <f t="shared" si="8"/>
        <v>573705</v>
      </c>
      <c r="E66" s="5">
        <f t="shared" si="8"/>
        <v>581467</v>
      </c>
      <c r="F66" s="5">
        <f t="shared" si="8"/>
        <v>589211</v>
      </c>
      <c r="G66" s="5">
        <f t="shared" si="8"/>
        <v>596961</v>
      </c>
      <c r="H66" s="5">
        <v>62</v>
      </c>
      <c r="I66" s="5">
        <f>G66</f>
        <v>596961</v>
      </c>
    </row>
    <row r="67" spans="2:9" x14ac:dyDescent="0.25">
      <c r="B67" s="5">
        <f t="shared" si="8"/>
        <v>561459</v>
      </c>
      <c r="C67" s="5">
        <f t="shared" si="8"/>
        <v>585875</v>
      </c>
      <c r="D67" s="5">
        <f t="shared" si="8"/>
        <v>602150</v>
      </c>
      <c r="E67" s="5">
        <f t="shared" si="8"/>
        <v>610297</v>
      </c>
      <c r="F67" s="5">
        <f t="shared" si="8"/>
        <v>618425</v>
      </c>
      <c r="G67" s="5">
        <f t="shared" si="8"/>
        <v>626559</v>
      </c>
      <c r="H67" s="5">
        <v>63</v>
      </c>
      <c r="I67" s="5">
        <f t="shared" ref="I67:I103" si="9">G67</f>
        <v>626559</v>
      </c>
    </row>
    <row r="68" spans="2:9" x14ac:dyDescent="0.25">
      <c r="B68" s="5">
        <f t="shared" si="8"/>
        <v>588845</v>
      </c>
      <c r="C68" s="5">
        <f t="shared" si="8"/>
        <v>614451</v>
      </c>
      <c r="D68" s="5">
        <f t="shared" si="8"/>
        <v>631520</v>
      </c>
      <c r="E68" s="5">
        <f t="shared" si="8"/>
        <v>640064</v>
      </c>
      <c r="F68" s="5">
        <f t="shared" si="8"/>
        <v>648589</v>
      </c>
      <c r="G68" s="5">
        <f t="shared" si="8"/>
        <v>657120</v>
      </c>
      <c r="H68" s="5">
        <v>64</v>
      </c>
      <c r="I68" s="5">
        <f t="shared" si="9"/>
        <v>657120</v>
      </c>
    </row>
    <row r="69" spans="2:9" x14ac:dyDescent="0.25">
      <c r="B69" s="5">
        <f t="shared" si="8"/>
        <v>617107</v>
      </c>
      <c r="C69" s="5">
        <f t="shared" si="8"/>
        <v>643942</v>
      </c>
      <c r="D69" s="5">
        <f t="shared" si="8"/>
        <v>661830</v>
      </c>
      <c r="E69" s="5">
        <f t="shared" si="8"/>
        <v>670784</v>
      </c>
      <c r="F69" s="5">
        <f t="shared" si="8"/>
        <v>679718</v>
      </c>
      <c r="G69" s="5">
        <f t="shared" si="8"/>
        <v>688659</v>
      </c>
      <c r="H69" s="5">
        <v>65</v>
      </c>
      <c r="I69" s="5">
        <f t="shared" si="9"/>
        <v>688659</v>
      </c>
    </row>
    <row r="70" spans="2:9" x14ac:dyDescent="0.25">
      <c r="B70" s="5">
        <f t="shared" ref="B70:G85" si="10">B69+INT(B$3*$H69^2 / 10)</f>
        <v>646259</v>
      </c>
      <c r="C70" s="5">
        <f t="shared" si="10"/>
        <v>674362</v>
      </c>
      <c r="D70" s="5">
        <f t="shared" si="10"/>
        <v>693095</v>
      </c>
      <c r="E70" s="5">
        <f t="shared" si="10"/>
        <v>702471</v>
      </c>
      <c r="F70" s="5">
        <f t="shared" si="10"/>
        <v>711828</v>
      </c>
      <c r="G70" s="5">
        <f t="shared" si="10"/>
        <v>721191</v>
      </c>
      <c r="H70" s="5">
        <v>66</v>
      </c>
      <c r="I70" s="5">
        <f t="shared" si="9"/>
        <v>721191</v>
      </c>
    </row>
    <row r="71" spans="2:9" x14ac:dyDescent="0.25">
      <c r="B71" s="5">
        <f t="shared" si="10"/>
        <v>676315</v>
      </c>
      <c r="C71" s="5">
        <f t="shared" si="10"/>
        <v>705725</v>
      </c>
      <c r="D71" s="5">
        <f t="shared" si="10"/>
        <v>725329</v>
      </c>
      <c r="E71" s="5">
        <f t="shared" si="10"/>
        <v>735141</v>
      </c>
      <c r="F71" s="5">
        <f t="shared" si="10"/>
        <v>744933</v>
      </c>
      <c r="G71" s="5">
        <f t="shared" si="10"/>
        <v>754732</v>
      </c>
      <c r="H71" s="5">
        <v>67</v>
      </c>
      <c r="I71" s="5">
        <f t="shared" si="9"/>
        <v>754732</v>
      </c>
    </row>
    <row r="72" spans="2:9" x14ac:dyDescent="0.25">
      <c r="B72" s="5">
        <f t="shared" si="10"/>
        <v>707289</v>
      </c>
      <c r="C72" s="5">
        <f t="shared" si="10"/>
        <v>738045</v>
      </c>
      <c r="D72" s="5">
        <f t="shared" si="10"/>
        <v>758547</v>
      </c>
      <c r="E72" s="5">
        <f t="shared" si="10"/>
        <v>768808</v>
      </c>
      <c r="F72" s="5">
        <f t="shared" si="10"/>
        <v>779049</v>
      </c>
      <c r="G72" s="5">
        <f t="shared" si="10"/>
        <v>789297</v>
      </c>
      <c r="H72" s="5">
        <v>68</v>
      </c>
      <c r="I72" s="5">
        <f t="shared" si="9"/>
        <v>789297</v>
      </c>
    </row>
    <row r="73" spans="2:9" x14ac:dyDescent="0.25">
      <c r="B73" s="5">
        <f t="shared" si="10"/>
        <v>739194</v>
      </c>
      <c r="C73" s="5">
        <f t="shared" si="10"/>
        <v>771337</v>
      </c>
      <c r="D73" s="5">
        <f t="shared" si="10"/>
        <v>792764</v>
      </c>
      <c r="E73" s="5">
        <f t="shared" si="10"/>
        <v>803488</v>
      </c>
      <c r="F73" s="5">
        <f t="shared" si="10"/>
        <v>814191</v>
      </c>
      <c r="G73" s="5">
        <f t="shared" si="10"/>
        <v>824901</v>
      </c>
      <c r="H73" s="5">
        <v>69</v>
      </c>
      <c r="I73" s="5">
        <f t="shared" si="9"/>
        <v>824901</v>
      </c>
    </row>
    <row r="74" spans="2:9" x14ac:dyDescent="0.25">
      <c r="B74" s="5">
        <f t="shared" si="10"/>
        <v>772044</v>
      </c>
      <c r="C74" s="5">
        <f t="shared" si="10"/>
        <v>805616</v>
      </c>
      <c r="D74" s="5">
        <f t="shared" si="10"/>
        <v>827995</v>
      </c>
      <c r="E74" s="5">
        <f t="shared" si="10"/>
        <v>839195</v>
      </c>
      <c r="F74" s="5">
        <f t="shared" si="10"/>
        <v>850374</v>
      </c>
      <c r="G74" s="5">
        <f t="shared" si="10"/>
        <v>861560</v>
      </c>
      <c r="H74" s="5">
        <v>70</v>
      </c>
      <c r="I74" s="5">
        <f t="shared" si="9"/>
        <v>861560</v>
      </c>
    </row>
    <row r="75" spans="2:9" x14ac:dyDescent="0.25">
      <c r="B75" s="5">
        <f t="shared" si="10"/>
        <v>805854</v>
      </c>
      <c r="C75" s="5">
        <f t="shared" si="10"/>
        <v>840896</v>
      </c>
      <c r="D75" s="5">
        <f t="shared" si="10"/>
        <v>864255</v>
      </c>
      <c r="E75" s="5">
        <f t="shared" si="10"/>
        <v>875945</v>
      </c>
      <c r="F75" s="5">
        <f t="shared" si="10"/>
        <v>887614</v>
      </c>
      <c r="G75" s="5">
        <f t="shared" si="10"/>
        <v>899290</v>
      </c>
      <c r="H75" s="5">
        <v>71</v>
      </c>
      <c r="I75" s="5">
        <f t="shared" si="9"/>
        <v>899290</v>
      </c>
    </row>
    <row r="76" spans="2:9" x14ac:dyDescent="0.25">
      <c r="B76" s="5">
        <f t="shared" si="10"/>
        <v>840636</v>
      </c>
      <c r="C76" s="5">
        <f t="shared" si="10"/>
        <v>877191</v>
      </c>
      <c r="D76" s="5">
        <f t="shared" si="10"/>
        <v>901558</v>
      </c>
      <c r="E76" s="5">
        <f t="shared" si="10"/>
        <v>913752</v>
      </c>
      <c r="F76" s="5">
        <f t="shared" si="10"/>
        <v>925925</v>
      </c>
      <c r="G76" s="5">
        <f t="shared" si="10"/>
        <v>938105</v>
      </c>
      <c r="H76" s="5">
        <v>72</v>
      </c>
      <c r="I76" s="5">
        <f t="shared" si="9"/>
        <v>938105</v>
      </c>
    </row>
    <row r="77" spans="2:9" x14ac:dyDescent="0.25">
      <c r="B77" s="5">
        <f t="shared" si="10"/>
        <v>876405</v>
      </c>
      <c r="C77" s="5">
        <f t="shared" si="10"/>
        <v>914515</v>
      </c>
      <c r="D77" s="5">
        <f t="shared" si="10"/>
        <v>939919</v>
      </c>
      <c r="E77" s="5">
        <f t="shared" si="10"/>
        <v>952632</v>
      </c>
      <c r="F77" s="5">
        <f t="shared" si="10"/>
        <v>965323</v>
      </c>
      <c r="G77" s="5">
        <f t="shared" si="10"/>
        <v>978021</v>
      </c>
      <c r="H77" s="5">
        <v>73</v>
      </c>
      <c r="I77" s="5">
        <f t="shared" si="9"/>
        <v>978021</v>
      </c>
    </row>
    <row r="78" spans="2:9" x14ac:dyDescent="0.25">
      <c r="B78" s="5">
        <f t="shared" si="10"/>
        <v>913175</v>
      </c>
      <c r="C78" s="5">
        <f t="shared" si="10"/>
        <v>952883</v>
      </c>
      <c r="D78" s="5">
        <f t="shared" si="10"/>
        <v>979353</v>
      </c>
      <c r="E78" s="5">
        <f t="shared" si="10"/>
        <v>992599</v>
      </c>
      <c r="F78" s="5">
        <f t="shared" si="10"/>
        <v>1005823</v>
      </c>
      <c r="G78" s="5">
        <f t="shared" si="10"/>
        <v>1019054</v>
      </c>
      <c r="H78" s="5">
        <v>74</v>
      </c>
      <c r="I78" s="5">
        <f t="shared" si="9"/>
        <v>1019054</v>
      </c>
    </row>
    <row r="79" spans="2:9" x14ac:dyDescent="0.25">
      <c r="B79" s="5">
        <f t="shared" si="10"/>
        <v>950959</v>
      </c>
      <c r="C79" s="5">
        <f t="shared" si="10"/>
        <v>992310</v>
      </c>
      <c r="D79" s="5">
        <f t="shared" si="10"/>
        <v>1019875</v>
      </c>
      <c r="E79" s="5">
        <f t="shared" si="10"/>
        <v>1033669</v>
      </c>
      <c r="F79" s="5">
        <f t="shared" si="10"/>
        <v>1047440</v>
      </c>
      <c r="G79" s="5">
        <f t="shared" si="10"/>
        <v>1061219</v>
      </c>
      <c r="H79" s="5">
        <v>75</v>
      </c>
      <c r="I79" s="5">
        <f t="shared" si="9"/>
        <v>1061219</v>
      </c>
    </row>
    <row r="80" spans="2:9" x14ac:dyDescent="0.25">
      <c r="B80" s="5">
        <f t="shared" si="10"/>
        <v>989771</v>
      </c>
      <c r="C80" s="5">
        <f t="shared" si="10"/>
        <v>1032810</v>
      </c>
      <c r="D80" s="5">
        <f t="shared" si="10"/>
        <v>1061500</v>
      </c>
      <c r="E80" s="5">
        <f t="shared" si="10"/>
        <v>1075856</v>
      </c>
      <c r="F80" s="5">
        <f t="shared" si="10"/>
        <v>1090190</v>
      </c>
      <c r="G80" s="5">
        <f t="shared" si="10"/>
        <v>1104531</v>
      </c>
      <c r="H80" s="5">
        <v>76</v>
      </c>
      <c r="I80" s="5">
        <f t="shared" si="9"/>
        <v>1104531</v>
      </c>
    </row>
    <row r="81" spans="2:9" x14ac:dyDescent="0.25">
      <c r="B81" s="5">
        <f t="shared" si="10"/>
        <v>1029625</v>
      </c>
      <c r="C81" s="5">
        <f t="shared" si="10"/>
        <v>1074397</v>
      </c>
      <c r="D81" s="5">
        <f t="shared" si="10"/>
        <v>1104242</v>
      </c>
      <c r="E81" s="5">
        <f t="shared" si="10"/>
        <v>1119176</v>
      </c>
      <c r="F81" s="5">
        <f t="shared" si="10"/>
        <v>1134087</v>
      </c>
      <c r="G81" s="5">
        <f t="shared" si="10"/>
        <v>1149006</v>
      </c>
      <c r="H81" s="5">
        <v>77</v>
      </c>
      <c r="I81" s="5">
        <f t="shared" si="9"/>
        <v>1149006</v>
      </c>
    </row>
    <row r="82" spans="2:9" x14ac:dyDescent="0.25">
      <c r="B82" s="5">
        <f t="shared" si="10"/>
        <v>1070535</v>
      </c>
      <c r="C82" s="5">
        <f t="shared" si="10"/>
        <v>1117085</v>
      </c>
      <c r="D82" s="5">
        <f t="shared" si="10"/>
        <v>1148116</v>
      </c>
      <c r="E82" s="5">
        <f t="shared" si="10"/>
        <v>1163643</v>
      </c>
      <c r="F82" s="5">
        <f t="shared" si="10"/>
        <v>1179147</v>
      </c>
      <c r="G82" s="5">
        <f t="shared" si="10"/>
        <v>1194659</v>
      </c>
      <c r="H82" s="5">
        <v>78</v>
      </c>
      <c r="I82" s="5">
        <f t="shared" si="9"/>
        <v>1194659</v>
      </c>
    </row>
    <row r="83" spans="2:9" x14ac:dyDescent="0.25">
      <c r="B83" s="5">
        <f t="shared" si="10"/>
        <v>1112514</v>
      </c>
      <c r="C83" s="5">
        <f t="shared" si="10"/>
        <v>1160889</v>
      </c>
      <c r="D83" s="5">
        <f t="shared" si="10"/>
        <v>1193137</v>
      </c>
      <c r="E83" s="5">
        <f t="shared" si="10"/>
        <v>1209273</v>
      </c>
      <c r="F83" s="5">
        <f t="shared" si="10"/>
        <v>1225385</v>
      </c>
      <c r="G83" s="5">
        <f t="shared" si="10"/>
        <v>1241505</v>
      </c>
      <c r="H83" s="5">
        <v>79</v>
      </c>
      <c r="I83" s="5">
        <f t="shared" si="9"/>
        <v>1241505</v>
      </c>
    </row>
    <row r="84" spans="2:9" x14ac:dyDescent="0.25">
      <c r="B84" s="5">
        <f t="shared" si="10"/>
        <v>1155576</v>
      </c>
      <c r="C84" s="5">
        <f t="shared" si="10"/>
        <v>1205824</v>
      </c>
      <c r="D84" s="5">
        <f t="shared" si="10"/>
        <v>1239320</v>
      </c>
      <c r="E84" s="5">
        <f t="shared" si="10"/>
        <v>1256080</v>
      </c>
      <c r="F84" s="5">
        <f t="shared" si="10"/>
        <v>1272816</v>
      </c>
      <c r="G84" s="5">
        <f t="shared" si="10"/>
        <v>1289560</v>
      </c>
      <c r="H84" s="5">
        <v>80</v>
      </c>
      <c r="I84" s="5">
        <f t="shared" si="9"/>
        <v>1289560</v>
      </c>
    </row>
    <row r="85" spans="2:9" x14ac:dyDescent="0.25">
      <c r="B85" s="5">
        <f t="shared" si="10"/>
        <v>1199736</v>
      </c>
      <c r="C85" s="5">
        <f t="shared" si="10"/>
        <v>1251904</v>
      </c>
      <c r="D85" s="5">
        <f t="shared" si="10"/>
        <v>1286680</v>
      </c>
      <c r="E85" s="5">
        <f t="shared" si="10"/>
        <v>1304080</v>
      </c>
      <c r="F85" s="5">
        <f t="shared" si="10"/>
        <v>1321456</v>
      </c>
      <c r="G85" s="5">
        <f t="shared" si="10"/>
        <v>1338840</v>
      </c>
      <c r="H85" s="5">
        <v>81</v>
      </c>
      <c r="I85" s="5">
        <f t="shared" si="9"/>
        <v>1338840</v>
      </c>
    </row>
    <row r="86" spans="2:9" x14ac:dyDescent="0.25">
      <c r="B86" s="5">
        <f t="shared" ref="B86:G101" si="11">B85+INT(B$3*$H85^2 / 10)</f>
        <v>1245006</v>
      </c>
      <c r="C86" s="5">
        <f t="shared" si="11"/>
        <v>1299143</v>
      </c>
      <c r="D86" s="5">
        <f t="shared" si="11"/>
        <v>1335231</v>
      </c>
      <c r="E86" s="5">
        <f t="shared" si="11"/>
        <v>1353287</v>
      </c>
      <c r="F86" s="5">
        <f t="shared" si="11"/>
        <v>1371319</v>
      </c>
      <c r="G86" s="5">
        <f t="shared" si="11"/>
        <v>1389359</v>
      </c>
      <c r="H86" s="5">
        <v>82</v>
      </c>
      <c r="I86" s="5">
        <f t="shared" si="9"/>
        <v>1389359</v>
      </c>
    </row>
    <row r="87" spans="2:9" x14ac:dyDescent="0.25">
      <c r="B87" s="5">
        <f t="shared" si="11"/>
        <v>1291401</v>
      </c>
      <c r="C87" s="5">
        <f t="shared" si="11"/>
        <v>1347555</v>
      </c>
      <c r="D87" s="5">
        <f t="shared" si="11"/>
        <v>1384988</v>
      </c>
      <c r="E87" s="5">
        <f t="shared" si="11"/>
        <v>1403717</v>
      </c>
      <c r="F87" s="5">
        <f t="shared" si="11"/>
        <v>1422421</v>
      </c>
      <c r="G87" s="5">
        <f t="shared" si="11"/>
        <v>1441133</v>
      </c>
      <c r="H87" s="5">
        <v>83</v>
      </c>
      <c r="I87" s="5">
        <f t="shared" si="9"/>
        <v>1441133</v>
      </c>
    </row>
    <row r="88" spans="2:9" x14ac:dyDescent="0.25">
      <c r="B88" s="5">
        <f t="shared" si="11"/>
        <v>1338935</v>
      </c>
      <c r="C88" s="5">
        <f t="shared" si="11"/>
        <v>1397155</v>
      </c>
      <c r="D88" s="5">
        <f t="shared" si="11"/>
        <v>1435966</v>
      </c>
      <c r="E88" s="5">
        <f t="shared" si="11"/>
        <v>1455384</v>
      </c>
      <c r="F88" s="5">
        <f t="shared" si="11"/>
        <v>1474777</v>
      </c>
      <c r="G88" s="5">
        <f t="shared" si="11"/>
        <v>1494178</v>
      </c>
      <c r="H88" s="5">
        <v>84</v>
      </c>
      <c r="I88" s="5">
        <f t="shared" si="9"/>
        <v>1494178</v>
      </c>
    </row>
    <row r="89" spans="2:9" x14ac:dyDescent="0.25">
      <c r="B89" s="5">
        <f t="shared" si="11"/>
        <v>1387621</v>
      </c>
      <c r="C89" s="5">
        <f t="shared" si="11"/>
        <v>1447958</v>
      </c>
      <c r="D89" s="5">
        <f t="shared" si="11"/>
        <v>1488180</v>
      </c>
      <c r="E89" s="5">
        <f t="shared" si="11"/>
        <v>1508304</v>
      </c>
      <c r="F89" s="5">
        <f t="shared" si="11"/>
        <v>1528402</v>
      </c>
      <c r="G89" s="5">
        <f t="shared" si="11"/>
        <v>1548509</v>
      </c>
      <c r="H89" s="5">
        <v>85</v>
      </c>
      <c r="I89" s="5">
        <f t="shared" si="9"/>
        <v>1548509</v>
      </c>
    </row>
    <row r="90" spans="2:9" x14ac:dyDescent="0.25">
      <c r="B90" s="5">
        <f t="shared" si="11"/>
        <v>1437473</v>
      </c>
      <c r="C90" s="5">
        <f t="shared" si="11"/>
        <v>1499978</v>
      </c>
      <c r="D90" s="5">
        <f t="shared" si="11"/>
        <v>1541645</v>
      </c>
      <c r="E90" s="5">
        <f t="shared" si="11"/>
        <v>1562491</v>
      </c>
      <c r="F90" s="5">
        <f t="shared" si="11"/>
        <v>1583312</v>
      </c>
      <c r="G90" s="5">
        <f t="shared" si="11"/>
        <v>1604141</v>
      </c>
      <c r="H90" s="5">
        <v>86</v>
      </c>
      <c r="I90" s="5">
        <f t="shared" si="9"/>
        <v>1604141</v>
      </c>
    </row>
    <row r="91" spans="2:9" x14ac:dyDescent="0.25">
      <c r="B91" s="5">
        <f t="shared" si="11"/>
        <v>1488505</v>
      </c>
      <c r="C91" s="5">
        <f t="shared" si="11"/>
        <v>1553229</v>
      </c>
      <c r="D91" s="5">
        <f t="shared" si="11"/>
        <v>1596375</v>
      </c>
      <c r="E91" s="5">
        <f t="shared" si="11"/>
        <v>1617961</v>
      </c>
      <c r="F91" s="5">
        <f t="shared" si="11"/>
        <v>1639521</v>
      </c>
      <c r="G91" s="5">
        <f t="shared" si="11"/>
        <v>1661090</v>
      </c>
      <c r="H91" s="5">
        <v>87</v>
      </c>
      <c r="I91" s="5">
        <f t="shared" si="9"/>
        <v>1661090</v>
      </c>
    </row>
    <row r="92" spans="2:9" x14ac:dyDescent="0.25">
      <c r="B92" s="5">
        <f t="shared" si="11"/>
        <v>1540731</v>
      </c>
      <c r="C92" s="5">
        <f t="shared" si="11"/>
        <v>1607725</v>
      </c>
      <c r="D92" s="5">
        <f t="shared" si="11"/>
        <v>1652385</v>
      </c>
      <c r="E92" s="5">
        <f t="shared" si="11"/>
        <v>1674728</v>
      </c>
      <c r="F92" s="5">
        <f t="shared" si="11"/>
        <v>1697045</v>
      </c>
      <c r="G92" s="5">
        <f t="shared" si="11"/>
        <v>1719371</v>
      </c>
      <c r="H92" s="5">
        <v>88</v>
      </c>
      <c r="I92" s="5">
        <f t="shared" si="9"/>
        <v>1719371</v>
      </c>
    </row>
    <row r="93" spans="2:9" x14ac:dyDescent="0.25">
      <c r="B93" s="5">
        <f t="shared" si="11"/>
        <v>1594164</v>
      </c>
      <c r="C93" s="5">
        <f t="shared" si="11"/>
        <v>1663481</v>
      </c>
      <c r="D93" s="5">
        <f t="shared" si="11"/>
        <v>1709690</v>
      </c>
      <c r="E93" s="5">
        <f t="shared" si="11"/>
        <v>1732808</v>
      </c>
      <c r="F93" s="5">
        <f t="shared" si="11"/>
        <v>1755899</v>
      </c>
      <c r="G93" s="5">
        <f t="shared" si="11"/>
        <v>1778999</v>
      </c>
      <c r="H93" s="5">
        <v>89</v>
      </c>
      <c r="I93" s="5">
        <f t="shared" si="9"/>
        <v>1778999</v>
      </c>
    </row>
    <row r="94" spans="2:9" x14ac:dyDescent="0.25">
      <c r="B94" s="5">
        <f t="shared" si="11"/>
        <v>1648818</v>
      </c>
      <c r="C94" s="5">
        <f t="shared" si="11"/>
        <v>1720512</v>
      </c>
      <c r="D94" s="5">
        <f t="shared" si="11"/>
        <v>1768305</v>
      </c>
      <c r="E94" s="5">
        <f t="shared" si="11"/>
        <v>1792215</v>
      </c>
      <c r="F94" s="5">
        <f t="shared" si="11"/>
        <v>1816098</v>
      </c>
      <c r="G94" s="5">
        <f t="shared" si="11"/>
        <v>1839990</v>
      </c>
      <c r="H94" s="5">
        <v>90</v>
      </c>
      <c r="I94" s="5">
        <f t="shared" si="9"/>
        <v>1839990</v>
      </c>
    </row>
    <row r="95" spans="2:9" x14ac:dyDescent="0.25">
      <c r="B95" s="5">
        <f t="shared" si="11"/>
        <v>1704708</v>
      </c>
      <c r="C95" s="5">
        <f t="shared" si="11"/>
        <v>1778832</v>
      </c>
      <c r="D95" s="5">
        <f t="shared" si="11"/>
        <v>1828245</v>
      </c>
      <c r="E95" s="5">
        <f t="shared" si="11"/>
        <v>1852965</v>
      </c>
      <c r="F95" s="5">
        <f t="shared" si="11"/>
        <v>1877658</v>
      </c>
      <c r="G95" s="5">
        <f t="shared" si="11"/>
        <v>1902360</v>
      </c>
      <c r="H95" s="5">
        <v>91</v>
      </c>
      <c r="I95" s="5">
        <f t="shared" si="9"/>
        <v>1902360</v>
      </c>
    </row>
    <row r="96" spans="2:9" x14ac:dyDescent="0.25">
      <c r="B96" s="5">
        <f t="shared" si="11"/>
        <v>1761846</v>
      </c>
      <c r="C96" s="5">
        <f t="shared" si="11"/>
        <v>1838455</v>
      </c>
      <c r="D96" s="5">
        <f t="shared" si="11"/>
        <v>1889524</v>
      </c>
      <c r="E96" s="5">
        <f t="shared" si="11"/>
        <v>1915072</v>
      </c>
      <c r="F96" s="5">
        <f t="shared" si="11"/>
        <v>1940593</v>
      </c>
      <c r="G96" s="5">
        <f t="shared" si="11"/>
        <v>1966123</v>
      </c>
      <c r="H96" s="5">
        <v>92</v>
      </c>
      <c r="I96" s="5">
        <f t="shared" si="9"/>
        <v>1966123</v>
      </c>
    </row>
    <row r="97" spans="2:9" x14ac:dyDescent="0.25">
      <c r="B97" s="5">
        <f t="shared" si="11"/>
        <v>1820247</v>
      </c>
      <c r="C97" s="5">
        <f t="shared" si="11"/>
        <v>1899395</v>
      </c>
      <c r="D97" s="5">
        <f t="shared" si="11"/>
        <v>1952157</v>
      </c>
      <c r="E97" s="5">
        <f t="shared" si="11"/>
        <v>1978552</v>
      </c>
      <c r="F97" s="5">
        <f t="shared" si="11"/>
        <v>2004919</v>
      </c>
      <c r="G97" s="5">
        <f t="shared" si="11"/>
        <v>2031295</v>
      </c>
      <c r="H97" s="5">
        <v>93</v>
      </c>
      <c r="I97" s="5">
        <f t="shared" si="9"/>
        <v>2031295</v>
      </c>
    </row>
    <row r="98" spans="2:9" x14ac:dyDescent="0.25">
      <c r="B98" s="5">
        <f t="shared" si="11"/>
        <v>1879925</v>
      </c>
      <c r="C98" s="5">
        <f t="shared" si="11"/>
        <v>1961667</v>
      </c>
      <c r="D98" s="5">
        <f t="shared" si="11"/>
        <v>2016159</v>
      </c>
      <c r="E98" s="5">
        <f t="shared" si="11"/>
        <v>2043419</v>
      </c>
      <c r="F98" s="5">
        <f t="shared" si="11"/>
        <v>2070651</v>
      </c>
      <c r="G98" s="5">
        <f t="shared" si="11"/>
        <v>2097892</v>
      </c>
      <c r="H98" s="5">
        <v>94</v>
      </c>
      <c r="I98" s="5">
        <f t="shared" si="9"/>
        <v>2097892</v>
      </c>
    </row>
    <row r="99" spans="2:9" x14ac:dyDescent="0.25">
      <c r="B99" s="5">
        <f t="shared" si="11"/>
        <v>1940893</v>
      </c>
      <c r="C99" s="5">
        <f t="shared" si="11"/>
        <v>2025286</v>
      </c>
      <c r="D99" s="5">
        <f t="shared" si="11"/>
        <v>2081545</v>
      </c>
      <c r="E99" s="5">
        <f t="shared" si="11"/>
        <v>2109689</v>
      </c>
      <c r="F99" s="5">
        <f t="shared" si="11"/>
        <v>2137804</v>
      </c>
      <c r="G99" s="5">
        <f t="shared" si="11"/>
        <v>2165929</v>
      </c>
      <c r="H99" s="5">
        <v>95</v>
      </c>
      <c r="I99" s="5">
        <f t="shared" si="9"/>
        <v>2165929</v>
      </c>
    </row>
    <row r="100" spans="2:9" x14ac:dyDescent="0.25">
      <c r="B100" s="5">
        <f t="shared" si="11"/>
        <v>2003165</v>
      </c>
      <c r="C100" s="5">
        <f t="shared" si="11"/>
        <v>2090266</v>
      </c>
      <c r="D100" s="5">
        <f t="shared" si="11"/>
        <v>2148330</v>
      </c>
      <c r="E100" s="5">
        <f t="shared" si="11"/>
        <v>2177376</v>
      </c>
      <c r="F100" s="5">
        <f t="shared" si="11"/>
        <v>2206394</v>
      </c>
      <c r="G100" s="5">
        <f t="shared" si="11"/>
        <v>2235421</v>
      </c>
      <c r="H100" s="5">
        <v>96</v>
      </c>
      <c r="I100" s="5">
        <f t="shared" si="9"/>
        <v>2235421</v>
      </c>
    </row>
    <row r="101" spans="2:9" x14ac:dyDescent="0.25">
      <c r="B101" s="5">
        <f t="shared" si="11"/>
        <v>2066755</v>
      </c>
      <c r="C101" s="5">
        <f t="shared" si="11"/>
        <v>2156621</v>
      </c>
      <c r="D101" s="5">
        <f t="shared" si="11"/>
        <v>2216528</v>
      </c>
      <c r="E101" s="5">
        <f t="shared" si="11"/>
        <v>2246496</v>
      </c>
      <c r="F101" s="5">
        <f t="shared" si="11"/>
        <v>2276435</v>
      </c>
      <c r="G101" s="5">
        <f t="shared" si="11"/>
        <v>2306384</v>
      </c>
      <c r="H101" s="5">
        <v>97</v>
      </c>
      <c r="I101" s="5">
        <f t="shared" si="9"/>
        <v>2306384</v>
      </c>
    </row>
    <row r="102" spans="2:9" x14ac:dyDescent="0.25">
      <c r="B102" s="5">
        <f t="shared" ref="B102:G103" si="12">B101+INT(B$3*$H101^2 / 10)</f>
        <v>2131677</v>
      </c>
      <c r="C102" s="5">
        <f t="shared" si="12"/>
        <v>2224365</v>
      </c>
      <c r="D102" s="5">
        <f t="shared" si="12"/>
        <v>2286154</v>
      </c>
      <c r="E102" s="5">
        <f t="shared" si="12"/>
        <v>2317063</v>
      </c>
      <c r="F102" s="5">
        <f t="shared" si="12"/>
        <v>2347943</v>
      </c>
      <c r="G102" s="5">
        <f t="shared" si="12"/>
        <v>2378833</v>
      </c>
      <c r="H102" s="5">
        <v>98</v>
      </c>
      <c r="I102" s="5">
        <f t="shared" si="9"/>
        <v>2378833</v>
      </c>
    </row>
    <row r="103" spans="2:9" x14ac:dyDescent="0.25">
      <c r="B103" s="5">
        <f t="shared" si="12"/>
        <v>2197944</v>
      </c>
      <c r="C103" s="5">
        <f t="shared" si="12"/>
        <v>2293513</v>
      </c>
      <c r="D103" s="5">
        <f t="shared" si="12"/>
        <v>2357223</v>
      </c>
      <c r="E103" s="5">
        <f t="shared" si="12"/>
        <v>2389093</v>
      </c>
      <c r="F103" s="5">
        <f t="shared" si="12"/>
        <v>2420933</v>
      </c>
      <c r="G103" s="5">
        <f t="shared" si="12"/>
        <v>2452783</v>
      </c>
      <c r="H103" s="5">
        <v>99</v>
      </c>
      <c r="I103" s="5">
        <f t="shared" si="9"/>
        <v>2452783</v>
      </c>
    </row>
  </sheetData>
  <mergeCells count="2">
    <mergeCell ref="B2:G2"/>
    <mergeCell ref="B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Plan de bataille</vt:lpstr>
      <vt:lpstr>Cloud</vt:lpstr>
      <vt:lpstr>Barret</vt:lpstr>
      <vt:lpstr>Tifa</vt:lpstr>
      <vt:lpstr>Aeris</vt:lpstr>
      <vt:lpstr>Nanaki</vt:lpstr>
      <vt:lpstr>Cait Sith</vt:lpstr>
      <vt:lpstr>Vincent</vt:lpstr>
      <vt:lpstr>Youfie</vt:lpstr>
      <vt:lpstr>Cid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acro_de_ff7@hotmail.com</dc:creator>
  <cp:lastModifiedBy>acro_de_ff7@hotmail.com</cp:lastModifiedBy>
  <dcterms:created xsi:type="dcterms:W3CDTF">2022-03-01T09:10:03Z</dcterms:created>
  <dcterms:modified xsi:type="dcterms:W3CDTF">2022-08-08T20:36:30Z</dcterms:modified>
</cp:coreProperties>
</file>