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19815" windowHeight="8640"/>
  </bookViews>
  <sheets>
    <sheet name="Formations" sheetId="1" r:id="rId1"/>
    <sheet name="Extrait Makou" sheetId="2" r:id="rId2"/>
  </sheets>
  <definedNames>
    <definedName name="__xlnm._FilterDatabase" localSheetId="0">Formations!$A$1:$F$957</definedName>
    <definedName name="__xlnm._FilterDatabase_1">Formations!$A$1:$F$957</definedName>
    <definedName name="_xlnm._FilterDatabase" localSheetId="0" hidden="1">Formations!$A$1:$K$957</definedName>
  </definedNames>
  <calcPr calcId="145621"/>
</workbook>
</file>

<file path=xl/calcChain.xml><?xml version="1.0" encoding="utf-8"?>
<calcChain xmlns="http://schemas.openxmlformats.org/spreadsheetml/2006/main">
  <c r="G3" i="1" l="1"/>
  <c r="J3" i="1" s="1"/>
  <c r="G4" i="1"/>
  <c r="J4" i="1" s="1"/>
  <c r="G5" i="1"/>
  <c r="J5" i="1" s="1"/>
  <c r="G6" i="1"/>
  <c r="J6" i="1" s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G58" i="1"/>
  <c r="J58" i="1" s="1"/>
  <c r="G59" i="1"/>
  <c r="J59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G73" i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G88" i="1"/>
  <c r="G89" i="1"/>
  <c r="G90" i="1"/>
  <c r="J90" i="1" s="1"/>
  <c r="G91" i="1"/>
  <c r="J91" i="1" s="1"/>
  <c r="G92" i="1"/>
  <c r="J92" i="1" s="1"/>
  <c r="G93" i="1"/>
  <c r="J93" i="1" s="1"/>
  <c r="G94" i="1"/>
  <c r="J94" i="1" s="1"/>
  <c r="G95" i="1"/>
  <c r="J95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G109" i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J127" i="1" s="1"/>
  <c r="G128" i="1"/>
  <c r="J128" i="1" s="1"/>
  <c r="G129" i="1"/>
  <c r="J129" i="1" s="1"/>
  <c r="G130" i="1"/>
  <c r="J130" i="1" s="1"/>
  <c r="G131" i="1"/>
  <c r="J131" i="1" s="1"/>
  <c r="G132" i="1"/>
  <c r="J132" i="1" s="1"/>
  <c r="G133" i="1"/>
  <c r="J133" i="1" s="1"/>
  <c r="G134" i="1"/>
  <c r="J134" i="1" s="1"/>
  <c r="G135" i="1"/>
  <c r="J135" i="1" s="1"/>
  <c r="G136" i="1"/>
  <c r="J136" i="1" s="1"/>
  <c r="G137" i="1"/>
  <c r="J137" i="1" s="1"/>
  <c r="G138" i="1"/>
  <c r="J138" i="1" s="1"/>
  <c r="G139" i="1"/>
  <c r="J139" i="1" s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G147" i="1"/>
  <c r="G148" i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J173" i="1" s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J184" i="1" s="1"/>
  <c r="G185" i="1"/>
  <c r="J185" i="1" s="1"/>
  <c r="G186" i="1"/>
  <c r="J186" i="1" s="1"/>
  <c r="G187" i="1"/>
  <c r="J187" i="1" s="1"/>
  <c r="G188" i="1"/>
  <c r="J188" i="1" s="1"/>
  <c r="G189" i="1"/>
  <c r="J189" i="1" s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J226" i="1" s="1"/>
  <c r="G227" i="1"/>
  <c r="G228" i="1"/>
  <c r="G229" i="1"/>
  <c r="G230" i="1"/>
  <c r="G231" i="1"/>
  <c r="G232" i="1"/>
  <c r="G233" i="1"/>
  <c r="G234" i="1"/>
  <c r="G235" i="1"/>
  <c r="G236" i="1"/>
  <c r="G237" i="1"/>
  <c r="G238" i="1"/>
  <c r="J238" i="1" s="1"/>
  <c r="G239" i="1"/>
  <c r="J239" i="1" s="1"/>
  <c r="G240" i="1"/>
  <c r="J240" i="1" s="1"/>
  <c r="G241" i="1"/>
  <c r="J241" i="1" s="1"/>
  <c r="G242" i="1"/>
  <c r="J242" i="1" s="1"/>
  <c r="G243" i="1"/>
  <c r="J243" i="1" s="1"/>
  <c r="G244" i="1"/>
  <c r="J244" i="1" s="1"/>
  <c r="G245" i="1"/>
  <c r="J245" i="1" s="1"/>
  <c r="G246" i="1"/>
  <c r="J246" i="1" s="1"/>
  <c r="G247" i="1"/>
  <c r="J247" i="1" s="1"/>
  <c r="G248" i="1"/>
  <c r="J248" i="1" s="1"/>
  <c r="G249" i="1"/>
  <c r="J249" i="1" s="1"/>
  <c r="G250" i="1"/>
  <c r="J250" i="1" s="1"/>
  <c r="G251" i="1"/>
  <c r="J251" i="1" s="1"/>
  <c r="G252" i="1"/>
  <c r="J252" i="1" s="1"/>
  <c r="G253" i="1"/>
  <c r="J253" i="1" s="1"/>
  <c r="G254" i="1"/>
  <c r="J254" i="1" s="1"/>
  <c r="G255" i="1"/>
  <c r="J255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G262" i="1"/>
  <c r="J262" i="1" s="1"/>
  <c r="G263" i="1"/>
  <c r="G264" i="1"/>
  <c r="J264" i="1" s="1"/>
  <c r="G265" i="1"/>
  <c r="G266" i="1"/>
  <c r="G267" i="1"/>
  <c r="G268" i="1"/>
  <c r="G269" i="1"/>
  <c r="G270" i="1"/>
  <c r="J270" i="1" s="1"/>
  <c r="G271" i="1"/>
  <c r="J271" i="1" s="1"/>
  <c r="G272" i="1"/>
  <c r="J272" i="1" s="1"/>
  <c r="G273" i="1"/>
  <c r="J273" i="1" s="1"/>
  <c r="G274" i="1"/>
  <c r="J274" i="1" s="1"/>
  <c r="G275" i="1"/>
  <c r="J275" i="1" s="1"/>
  <c r="G276" i="1"/>
  <c r="J276" i="1" s="1"/>
  <c r="G277" i="1"/>
  <c r="J277" i="1" s="1"/>
  <c r="G278" i="1"/>
  <c r="J278" i="1" s="1"/>
  <c r="G279" i="1"/>
  <c r="J279" i="1" s="1"/>
  <c r="G280" i="1"/>
  <c r="J280" i="1" s="1"/>
  <c r="G281" i="1"/>
  <c r="J281" i="1" s="1"/>
  <c r="G282" i="1"/>
  <c r="J282" i="1" s="1"/>
  <c r="G283" i="1"/>
  <c r="J283" i="1" s="1"/>
  <c r="G284" i="1"/>
  <c r="J284" i="1" s="1"/>
  <c r="G285" i="1"/>
  <c r="J285" i="1" s="1"/>
  <c r="G286" i="1"/>
  <c r="J286" i="1" s="1"/>
  <c r="G287" i="1"/>
  <c r="J287" i="1" s="1"/>
  <c r="G288" i="1"/>
  <c r="J288" i="1" s="1"/>
  <c r="G289" i="1"/>
  <c r="J289" i="1" s="1"/>
  <c r="G290" i="1"/>
  <c r="J290" i="1" s="1"/>
  <c r="G291" i="1"/>
  <c r="J291" i="1" s="1"/>
  <c r="G292" i="1"/>
  <c r="J292" i="1" s="1"/>
  <c r="G293" i="1"/>
  <c r="J293" i="1" s="1"/>
  <c r="G294" i="1"/>
  <c r="J294" i="1" s="1"/>
  <c r="G295" i="1"/>
  <c r="G296" i="1"/>
  <c r="G297" i="1"/>
  <c r="G298" i="1"/>
  <c r="J298" i="1" s="1"/>
  <c r="G299" i="1"/>
  <c r="J299" i="1" s="1"/>
  <c r="G300" i="1"/>
  <c r="J300" i="1" s="1"/>
  <c r="G301" i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J309" i="1" s="1"/>
  <c r="G310" i="1"/>
  <c r="J310" i="1" s="1"/>
  <c r="G311" i="1"/>
  <c r="J311" i="1" s="1"/>
  <c r="G312" i="1"/>
  <c r="J312" i="1" s="1"/>
  <c r="G313" i="1"/>
  <c r="J313" i="1" s="1"/>
  <c r="G314" i="1"/>
  <c r="J314" i="1" s="1"/>
  <c r="G315" i="1"/>
  <c r="J315" i="1" s="1"/>
  <c r="G316" i="1"/>
  <c r="J316" i="1" s="1"/>
  <c r="G317" i="1"/>
  <c r="J317" i="1" s="1"/>
  <c r="G318" i="1"/>
  <c r="J318" i="1" s="1"/>
  <c r="G319" i="1"/>
  <c r="J319" i="1" s="1"/>
  <c r="G320" i="1"/>
  <c r="J320" i="1" s="1"/>
  <c r="G321" i="1"/>
  <c r="J321" i="1" s="1"/>
  <c r="G322" i="1"/>
  <c r="J322" i="1" s="1"/>
  <c r="G323" i="1"/>
  <c r="J323" i="1" s="1"/>
  <c r="G324" i="1"/>
  <c r="J324" i="1" s="1"/>
  <c r="G325" i="1"/>
  <c r="J325" i="1" s="1"/>
  <c r="G326" i="1"/>
  <c r="J326" i="1" s="1"/>
  <c r="G327" i="1"/>
  <c r="J327" i="1" s="1"/>
  <c r="G328" i="1"/>
  <c r="J328" i="1" s="1"/>
  <c r="G329" i="1"/>
  <c r="J329" i="1" s="1"/>
  <c r="G330" i="1"/>
  <c r="G331" i="1"/>
  <c r="G332" i="1"/>
  <c r="G333" i="1"/>
  <c r="G334" i="1"/>
  <c r="J334" i="1" s="1"/>
  <c r="G335" i="1"/>
  <c r="G336" i="1"/>
  <c r="G337" i="1"/>
  <c r="J337" i="1" s="1"/>
  <c r="G338" i="1"/>
  <c r="J338" i="1" s="1"/>
  <c r="G339" i="1"/>
  <c r="J339" i="1" s="1"/>
  <c r="G340" i="1"/>
  <c r="J340" i="1" s="1"/>
  <c r="G341" i="1"/>
  <c r="J341" i="1" s="1"/>
  <c r="G342" i="1"/>
  <c r="J342" i="1" s="1"/>
  <c r="G343" i="1"/>
  <c r="J343" i="1" s="1"/>
  <c r="G344" i="1"/>
  <c r="J344" i="1" s="1"/>
  <c r="G345" i="1"/>
  <c r="G346" i="1"/>
  <c r="J346" i="1" s="1"/>
  <c r="G347" i="1"/>
  <c r="J347" i="1" s="1"/>
  <c r="G348" i="1"/>
  <c r="J348" i="1" s="1"/>
  <c r="G349" i="1"/>
  <c r="J349" i="1" s="1"/>
  <c r="G350" i="1"/>
  <c r="J350" i="1" s="1"/>
  <c r="G351" i="1"/>
  <c r="J351" i="1" s="1"/>
  <c r="G352" i="1"/>
  <c r="J352" i="1" s="1"/>
  <c r="G353" i="1"/>
  <c r="J353" i="1" s="1"/>
  <c r="G354" i="1"/>
  <c r="J354" i="1" s="1"/>
  <c r="G355" i="1"/>
  <c r="J355" i="1" s="1"/>
  <c r="G356" i="1"/>
  <c r="J356" i="1" s="1"/>
  <c r="G357" i="1"/>
  <c r="G358" i="1"/>
  <c r="J358" i="1" s="1"/>
  <c r="G359" i="1"/>
  <c r="J359" i="1" s="1"/>
  <c r="G360" i="1"/>
  <c r="J360" i="1" s="1"/>
  <c r="G361" i="1"/>
  <c r="J361" i="1" s="1"/>
  <c r="G362" i="1"/>
  <c r="J362" i="1" s="1"/>
  <c r="G363" i="1"/>
  <c r="J363" i="1" s="1"/>
  <c r="G364" i="1"/>
  <c r="J364" i="1" s="1"/>
  <c r="G365" i="1"/>
  <c r="J365" i="1" s="1"/>
  <c r="G366" i="1"/>
  <c r="J366" i="1" s="1"/>
  <c r="G367" i="1"/>
  <c r="J367" i="1" s="1"/>
  <c r="G368" i="1"/>
  <c r="J368" i="1" s="1"/>
  <c r="G369" i="1"/>
  <c r="J369" i="1" s="1"/>
  <c r="G370" i="1"/>
  <c r="J370" i="1" s="1"/>
  <c r="G371" i="1"/>
  <c r="J371" i="1" s="1"/>
  <c r="G372" i="1"/>
  <c r="G373" i="1"/>
  <c r="G374" i="1"/>
  <c r="J374" i="1" s="1"/>
  <c r="G375" i="1"/>
  <c r="J375" i="1" s="1"/>
  <c r="G376" i="1"/>
  <c r="J376" i="1" s="1"/>
  <c r="G377" i="1"/>
  <c r="J377" i="1" s="1"/>
  <c r="G378" i="1"/>
  <c r="J378" i="1" s="1"/>
  <c r="G379" i="1"/>
  <c r="G380" i="1"/>
  <c r="G381" i="1"/>
  <c r="G382" i="1"/>
  <c r="J382" i="1" s="1"/>
  <c r="G383" i="1"/>
  <c r="G384" i="1"/>
  <c r="G385" i="1"/>
  <c r="J385" i="1" s="1"/>
  <c r="G386" i="1"/>
  <c r="J386" i="1" s="1"/>
  <c r="G387" i="1"/>
  <c r="J387" i="1" s="1"/>
  <c r="G388" i="1"/>
  <c r="J388" i="1" s="1"/>
  <c r="G389" i="1"/>
  <c r="J389" i="1" s="1"/>
  <c r="G390" i="1"/>
  <c r="J390" i="1" s="1"/>
  <c r="G391" i="1"/>
  <c r="J391" i="1" s="1"/>
  <c r="G392" i="1"/>
  <c r="J392" i="1" s="1"/>
  <c r="G393" i="1"/>
  <c r="J393" i="1" s="1"/>
  <c r="G394" i="1"/>
  <c r="J394" i="1" s="1"/>
  <c r="G395" i="1"/>
  <c r="J395" i="1" s="1"/>
  <c r="G396" i="1"/>
  <c r="J396" i="1" s="1"/>
  <c r="G397" i="1"/>
  <c r="J397" i="1" s="1"/>
  <c r="G398" i="1"/>
  <c r="J398" i="1" s="1"/>
  <c r="G399" i="1"/>
  <c r="J399" i="1" s="1"/>
  <c r="G400" i="1"/>
  <c r="G401" i="1"/>
  <c r="G402" i="1"/>
  <c r="J402" i="1" s="1"/>
  <c r="G403" i="1"/>
  <c r="J403" i="1" s="1"/>
  <c r="G404" i="1"/>
  <c r="G405" i="1"/>
  <c r="G406" i="1"/>
  <c r="J406" i="1" s="1"/>
  <c r="G407" i="1"/>
  <c r="J407" i="1" s="1"/>
  <c r="G408" i="1"/>
  <c r="J408" i="1" s="1"/>
  <c r="G409" i="1"/>
  <c r="J409" i="1" s="1"/>
  <c r="G410" i="1"/>
  <c r="J410" i="1" s="1"/>
  <c r="G411" i="1"/>
  <c r="J411" i="1" s="1"/>
  <c r="G412" i="1"/>
  <c r="J412" i="1" s="1"/>
  <c r="G413" i="1"/>
  <c r="J413" i="1" s="1"/>
  <c r="G414" i="1"/>
  <c r="J414" i="1" s="1"/>
  <c r="G415" i="1"/>
  <c r="J415" i="1" s="1"/>
  <c r="G416" i="1"/>
  <c r="J416" i="1" s="1"/>
  <c r="G417" i="1"/>
  <c r="J417" i="1" s="1"/>
  <c r="G418" i="1"/>
  <c r="J418" i="1" s="1"/>
  <c r="G419" i="1"/>
  <c r="J419" i="1" s="1"/>
  <c r="G420" i="1"/>
  <c r="J420" i="1" s="1"/>
  <c r="G421" i="1"/>
  <c r="G422" i="1"/>
  <c r="J422" i="1" s="1"/>
  <c r="G423" i="1"/>
  <c r="J423" i="1" s="1"/>
  <c r="G424" i="1"/>
  <c r="J424" i="1" s="1"/>
  <c r="G425" i="1"/>
  <c r="J425" i="1" s="1"/>
  <c r="G426" i="1"/>
  <c r="J426" i="1" s="1"/>
  <c r="G427" i="1"/>
  <c r="G428" i="1"/>
  <c r="G429" i="1"/>
  <c r="G430" i="1"/>
  <c r="J430" i="1" s="1"/>
  <c r="G431" i="1"/>
  <c r="J431" i="1" s="1"/>
  <c r="G432" i="1"/>
  <c r="G433" i="1"/>
  <c r="G434" i="1"/>
  <c r="J434" i="1" s="1"/>
  <c r="G435" i="1"/>
  <c r="G436" i="1"/>
  <c r="G437" i="1"/>
  <c r="G438" i="1"/>
  <c r="J438" i="1" s="1"/>
  <c r="G439" i="1"/>
  <c r="J439" i="1" s="1"/>
  <c r="G440" i="1"/>
  <c r="G441" i="1"/>
  <c r="J441" i="1" s="1"/>
  <c r="G442" i="1"/>
  <c r="J442" i="1" s="1"/>
  <c r="G443" i="1"/>
  <c r="J443" i="1" s="1"/>
  <c r="G444" i="1"/>
  <c r="J444" i="1" s="1"/>
  <c r="G445" i="1"/>
  <c r="J445" i="1" s="1"/>
  <c r="G446" i="1"/>
  <c r="J446" i="1" s="1"/>
  <c r="G447" i="1"/>
  <c r="J447" i="1" s="1"/>
  <c r="G448" i="1"/>
  <c r="J448" i="1" s="1"/>
  <c r="G449" i="1"/>
  <c r="J449" i="1" s="1"/>
  <c r="G450" i="1"/>
  <c r="J450" i="1" s="1"/>
  <c r="G451" i="1"/>
  <c r="G452" i="1"/>
  <c r="G453" i="1"/>
  <c r="G454" i="1"/>
  <c r="J454" i="1" s="1"/>
  <c r="G455" i="1"/>
  <c r="J455" i="1" s="1"/>
  <c r="G456" i="1"/>
  <c r="J456" i="1" s="1"/>
  <c r="G457" i="1"/>
  <c r="J457" i="1" s="1"/>
  <c r="G458" i="1"/>
  <c r="J458" i="1" s="1"/>
  <c r="G459" i="1"/>
  <c r="G460" i="1"/>
  <c r="G461" i="1"/>
  <c r="G462" i="1"/>
  <c r="J462" i="1" s="1"/>
  <c r="G463" i="1"/>
  <c r="J463" i="1" s="1"/>
  <c r="G464" i="1"/>
  <c r="J464" i="1" s="1"/>
  <c r="G465" i="1"/>
  <c r="J465" i="1" s="1"/>
  <c r="G466" i="1"/>
  <c r="J466" i="1" s="1"/>
  <c r="G467" i="1"/>
  <c r="J467" i="1" s="1"/>
  <c r="G468" i="1"/>
  <c r="J468" i="1" s="1"/>
  <c r="G469" i="1"/>
  <c r="J469" i="1" s="1"/>
  <c r="G470" i="1"/>
  <c r="J470" i="1" s="1"/>
  <c r="G471" i="1"/>
  <c r="J471" i="1" s="1"/>
  <c r="G472" i="1"/>
  <c r="J472" i="1" s="1"/>
  <c r="G473" i="1"/>
  <c r="J473" i="1" s="1"/>
  <c r="G474" i="1"/>
  <c r="J474" i="1" s="1"/>
  <c r="G475" i="1"/>
  <c r="G476" i="1"/>
  <c r="J476" i="1" s="1"/>
  <c r="G477" i="1"/>
  <c r="J477" i="1" s="1"/>
  <c r="G478" i="1"/>
  <c r="J478" i="1" s="1"/>
  <c r="G479" i="1"/>
  <c r="J479" i="1" s="1"/>
  <c r="G480" i="1"/>
  <c r="J480" i="1" s="1"/>
  <c r="G481" i="1"/>
  <c r="J481" i="1" s="1"/>
  <c r="G482" i="1"/>
  <c r="J482" i="1" s="1"/>
  <c r="G483" i="1"/>
  <c r="J483" i="1" s="1"/>
  <c r="G484" i="1"/>
  <c r="G485" i="1"/>
  <c r="J485" i="1" s="1"/>
  <c r="G486" i="1"/>
  <c r="J486" i="1" s="1"/>
  <c r="G487" i="1"/>
  <c r="J487" i="1" s="1"/>
  <c r="G488" i="1"/>
  <c r="J488" i="1" s="1"/>
  <c r="G489" i="1"/>
  <c r="J489" i="1" s="1"/>
  <c r="G490" i="1"/>
  <c r="J490" i="1" s="1"/>
  <c r="G491" i="1"/>
  <c r="J491" i="1" s="1"/>
  <c r="G492" i="1"/>
  <c r="J492" i="1" s="1"/>
  <c r="G493" i="1"/>
  <c r="J493" i="1" s="1"/>
  <c r="G494" i="1"/>
  <c r="J494" i="1" s="1"/>
  <c r="G495" i="1"/>
  <c r="G496" i="1"/>
  <c r="G497" i="1"/>
  <c r="J497" i="1" s="1"/>
  <c r="G498" i="1"/>
  <c r="J498" i="1" s="1"/>
  <c r="G499" i="1"/>
  <c r="J499" i="1" s="1"/>
  <c r="G500" i="1"/>
  <c r="J500" i="1" s="1"/>
  <c r="G501" i="1"/>
  <c r="J501" i="1" s="1"/>
  <c r="G502" i="1"/>
  <c r="J502" i="1" s="1"/>
  <c r="G503" i="1"/>
  <c r="J503" i="1" s="1"/>
  <c r="G504" i="1"/>
  <c r="G505" i="1"/>
  <c r="G506" i="1"/>
  <c r="J506" i="1" s="1"/>
  <c r="G507" i="1"/>
  <c r="J507" i="1" s="1"/>
  <c r="G508" i="1"/>
  <c r="G509" i="1"/>
  <c r="J509" i="1" s="1"/>
  <c r="G510" i="1"/>
  <c r="J510" i="1" s="1"/>
  <c r="G511" i="1"/>
  <c r="J511" i="1" s="1"/>
  <c r="G512" i="1"/>
  <c r="J512" i="1" s="1"/>
  <c r="G513" i="1"/>
  <c r="J513" i="1" s="1"/>
  <c r="G514" i="1"/>
  <c r="J514" i="1" s="1"/>
  <c r="G515" i="1"/>
  <c r="J515" i="1" s="1"/>
  <c r="G516" i="1"/>
  <c r="J516" i="1" s="1"/>
  <c r="G517" i="1"/>
  <c r="J517" i="1" s="1"/>
  <c r="G518" i="1"/>
  <c r="J518" i="1" s="1"/>
  <c r="G519" i="1"/>
  <c r="J519" i="1" s="1"/>
  <c r="G520" i="1"/>
  <c r="G521" i="1"/>
  <c r="J521" i="1" s="1"/>
  <c r="G522" i="1"/>
  <c r="J522" i="1" s="1"/>
  <c r="G523" i="1"/>
  <c r="J523" i="1" s="1"/>
  <c r="G524" i="1"/>
  <c r="J524" i="1" s="1"/>
  <c r="G525" i="1"/>
  <c r="J525" i="1" s="1"/>
  <c r="G526" i="1"/>
  <c r="J526" i="1" s="1"/>
  <c r="G527" i="1"/>
  <c r="J527" i="1" s="1"/>
  <c r="G528" i="1"/>
  <c r="J528" i="1" s="1"/>
  <c r="G529" i="1"/>
  <c r="J529" i="1" s="1"/>
  <c r="G530" i="1"/>
  <c r="J530" i="1" s="1"/>
  <c r="G531" i="1"/>
  <c r="J531" i="1" s="1"/>
  <c r="G532" i="1"/>
  <c r="J532" i="1" s="1"/>
  <c r="G533" i="1"/>
  <c r="J533" i="1" s="1"/>
  <c r="G534" i="1"/>
  <c r="J534" i="1" s="1"/>
  <c r="G535" i="1"/>
  <c r="J535" i="1" s="1"/>
  <c r="G536" i="1"/>
  <c r="J536" i="1" s="1"/>
  <c r="G537" i="1"/>
  <c r="J537" i="1" s="1"/>
  <c r="G538" i="1"/>
  <c r="J538" i="1" s="1"/>
  <c r="G539" i="1"/>
  <c r="J539" i="1" s="1"/>
  <c r="G540" i="1"/>
  <c r="J540" i="1" s="1"/>
  <c r="G541" i="1"/>
  <c r="J541" i="1" s="1"/>
  <c r="G542" i="1"/>
  <c r="J542" i="1" s="1"/>
  <c r="G543" i="1"/>
  <c r="J543" i="1" s="1"/>
  <c r="G544" i="1"/>
  <c r="J544" i="1" s="1"/>
  <c r="G545" i="1"/>
  <c r="G546" i="1"/>
  <c r="J546" i="1" s="1"/>
  <c r="G547" i="1"/>
  <c r="G548" i="1"/>
  <c r="G549" i="1"/>
  <c r="G550" i="1"/>
  <c r="J550" i="1" s="1"/>
  <c r="G551" i="1"/>
  <c r="J551" i="1" s="1"/>
  <c r="G552" i="1"/>
  <c r="J552" i="1" s="1"/>
  <c r="G553" i="1"/>
  <c r="J553" i="1" s="1"/>
  <c r="G554" i="1"/>
  <c r="J554" i="1" s="1"/>
  <c r="G555" i="1"/>
  <c r="J555" i="1" s="1"/>
  <c r="G556" i="1"/>
  <c r="J556" i="1" s="1"/>
  <c r="G557" i="1"/>
  <c r="J557" i="1" s="1"/>
  <c r="G558" i="1"/>
  <c r="J558" i="1" s="1"/>
  <c r="G559" i="1"/>
  <c r="J559" i="1" s="1"/>
  <c r="G560" i="1"/>
  <c r="J560" i="1" s="1"/>
  <c r="G561" i="1"/>
  <c r="J561" i="1" s="1"/>
  <c r="G562" i="1"/>
  <c r="J562" i="1" s="1"/>
  <c r="G563" i="1"/>
  <c r="J563" i="1" s="1"/>
  <c r="G564" i="1"/>
  <c r="J564" i="1" s="1"/>
  <c r="G565" i="1"/>
  <c r="J565" i="1" s="1"/>
  <c r="G566" i="1"/>
  <c r="J566" i="1" s="1"/>
  <c r="G567" i="1"/>
  <c r="J567" i="1" s="1"/>
  <c r="G568" i="1"/>
  <c r="J568" i="1" s="1"/>
  <c r="G569" i="1"/>
  <c r="J569" i="1" s="1"/>
  <c r="G570" i="1"/>
  <c r="J570" i="1" s="1"/>
  <c r="G571" i="1"/>
  <c r="G572" i="1"/>
  <c r="G573" i="1"/>
  <c r="G574" i="1"/>
  <c r="J574" i="1" s="1"/>
  <c r="G575" i="1"/>
  <c r="J575" i="1" s="1"/>
  <c r="G576" i="1"/>
  <c r="J576" i="1" s="1"/>
  <c r="G577" i="1"/>
  <c r="J577" i="1" s="1"/>
  <c r="G578" i="1"/>
  <c r="J578" i="1" s="1"/>
  <c r="G579" i="1"/>
  <c r="J579" i="1" s="1"/>
  <c r="G580" i="1"/>
  <c r="J580" i="1" s="1"/>
  <c r="G581" i="1"/>
  <c r="J581" i="1" s="1"/>
  <c r="G582" i="1"/>
  <c r="J582" i="1" s="1"/>
  <c r="G583" i="1"/>
  <c r="J583" i="1" s="1"/>
  <c r="G584" i="1"/>
  <c r="J584" i="1" s="1"/>
  <c r="G585" i="1"/>
  <c r="J585" i="1" s="1"/>
  <c r="G586" i="1"/>
  <c r="J586" i="1" s="1"/>
  <c r="G587" i="1"/>
  <c r="J587" i="1" s="1"/>
  <c r="G588" i="1"/>
  <c r="J588" i="1" s="1"/>
  <c r="G589" i="1"/>
  <c r="J589" i="1" s="1"/>
  <c r="G590" i="1"/>
  <c r="J590" i="1" s="1"/>
  <c r="G591" i="1"/>
  <c r="J591" i="1" s="1"/>
  <c r="G592" i="1"/>
  <c r="J592" i="1" s="1"/>
  <c r="G593" i="1"/>
  <c r="J593" i="1" s="1"/>
  <c r="G594" i="1"/>
  <c r="J594" i="1" s="1"/>
  <c r="G595" i="1"/>
  <c r="J595" i="1" s="1"/>
  <c r="G596" i="1"/>
  <c r="J596" i="1" s="1"/>
  <c r="G597" i="1"/>
  <c r="G598" i="1"/>
  <c r="J598" i="1" s="1"/>
  <c r="G599" i="1"/>
  <c r="G600" i="1"/>
  <c r="G601" i="1"/>
  <c r="G602" i="1"/>
  <c r="J602" i="1" s="1"/>
  <c r="G603" i="1"/>
  <c r="J603" i="1" s="1"/>
  <c r="G604" i="1"/>
  <c r="J604" i="1" s="1"/>
  <c r="G605" i="1"/>
  <c r="J605" i="1" s="1"/>
  <c r="G606" i="1"/>
  <c r="J606" i="1" s="1"/>
  <c r="G607" i="1"/>
  <c r="J607" i="1" s="1"/>
  <c r="G608" i="1"/>
  <c r="J608" i="1" s="1"/>
  <c r="G609" i="1"/>
  <c r="J609" i="1" s="1"/>
  <c r="G610" i="1"/>
  <c r="J610" i="1" s="1"/>
  <c r="G611" i="1"/>
  <c r="J611" i="1" s="1"/>
  <c r="G612" i="1"/>
  <c r="J612" i="1" s="1"/>
  <c r="G613" i="1"/>
  <c r="J613" i="1" s="1"/>
  <c r="G614" i="1"/>
  <c r="J614" i="1" s="1"/>
  <c r="G615" i="1"/>
  <c r="J615" i="1" s="1"/>
  <c r="G616" i="1"/>
  <c r="G617" i="1"/>
  <c r="G618" i="1"/>
  <c r="J618" i="1" s="1"/>
  <c r="G619" i="1"/>
  <c r="J619" i="1" s="1"/>
  <c r="G620" i="1"/>
  <c r="G621" i="1"/>
  <c r="G622" i="1"/>
  <c r="J622" i="1" s="1"/>
  <c r="G623" i="1"/>
  <c r="G624" i="1"/>
  <c r="G625" i="1"/>
  <c r="G626" i="1"/>
  <c r="J626" i="1" s="1"/>
  <c r="G627" i="1"/>
  <c r="J627" i="1" s="1"/>
  <c r="G628" i="1"/>
  <c r="J628" i="1" s="1"/>
  <c r="G629" i="1"/>
  <c r="J629" i="1" s="1"/>
  <c r="G630" i="1"/>
  <c r="J630" i="1" s="1"/>
  <c r="G631" i="1"/>
  <c r="J631" i="1" s="1"/>
  <c r="G632" i="1"/>
  <c r="J632" i="1" s="1"/>
  <c r="G633" i="1"/>
  <c r="J633" i="1" s="1"/>
  <c r="G634" i="1"/>
  <c r="J634" i="1" s="1"/>
  <c r="G635" i="1"/>
  <c r="J635" i="1" s="1"/>
  <c r="G636" i="1"/>
  <c r="J636" i="1" s="1"/>
  <c r="G637" i="1"/>
  <c r="J637" i="1" s="1"/>
  <c r="G638" i="1"/>
  <c r="J638" i="1" s="1"/>
  <c r="G639" i="1"/>
  <c r="J639" i="1" s="1"/>
  <c r="G640" i="1"/>
  <c r="J640" i="1" s="1"/>
  <c r="G641" i="1"/>
  <c r="J641" i="1" s="1"/>
  <c r="G642" i="1"/>
  <c r="J642" i="1" s="1"/>
  <c r="G643" i="1"/>
  <c r="J643" i="1" s="1"/>
  <c r="G644" i="1"/>
  <c r="J644" i="1" s="1"/>
  <c r="G645" i="1"/>
  <c r="J645" i="1" s="1"/>
  <c r="G646" i="1"/>
  <c r="J646" i="1" s="1"/>
  <c r="G647" i="1"/>
  <c r="J647" i="1" s="1"/>
  <c r="G648" i="1"/>
  <c r="J648" i="1" s="1"/>
  <c r="G649" i="1"/>
  <c r="J649" i="1" s="1"/>
  <c r="G650" i="1"/>
  <c r="J650" i="1" s="1"/>
  <c r="G651" i="1"/>
  <c r="J651" i="1" s="1"/>
  <c r="G652" i="1"/>
  <c r="J652" i="1" s="1"/>
  <c r="G653" i="1"/>
  <c r="J653" i="1" s="1"/>
  <c r="G654" i="1"/>
  <c r="J654" i="1" s="1"/>
  <c r="G655" i="1"/>
  <c r="J655" i="1" s="1"/>
  <c r="G656" i="1"/>
  <c r="J656" i="1" s="1"/>
  <c r="G657" i="1"/>
  <c r="J657" i="1" s="1"/>
  <c r="G658" i="1"/>
  <c r="J658" i="1" s="1"/>
  <c r="G659" i="1"/>
  <c r="J659" i="1" s="1"/>
  <c r="G660" i="1"/>
  <c r="J660" i="1" s="1"/>
  <c r="G661" i="1"/>
  <c r="J661" i="1" s="1"/>
  <c r="G662" i="1"/>
  <c r="J662" i="1" s="1"/>
  <c r="G663" i="1"/>
  <c r="J663" i="1" s="1"/>
  <c r="G664" i="1"/>
  <c r="J664" i="1" s="1"/>
  <c r="G665" i="1"/>
  <c r="J665" i="1" s="1"/>
  <c r="G666" i="1"/>
  <c r="J666" i="1" s="1"/>
  <c r="G667" i="1"/>
  <c r="J667" i="1" s="1"/>
  <c r="G668" i="1"/>
  <c r="J668" i="1" s="1"/>
  <c r="G669" i="1"/>
  <c r="G670" i="1"/>
  <c r="J670" i="1" s="1"/>
  <c r="G671" i="1"/>
  <c r="J671" i="1" s="1"/>
  <c r="G672" i="1"/>
  <c r="J672" i="1" s="1"/>
  <c r="G673" i="1"/>
  <c r="J673" i="1" s="1"/>
  <c r="G674" i="1"/>
  <c r="J674" i="1" s="1"/>
  <c r="G675" i="1"/>
  <c r="J675" i="1" s="1"/>
  <c r="G676" i="1"/>
  <c r="J676" i="1" s="1"/>
  <c r="G677" i="1"/>
  <c r="J677" i="1" s="1"/>
  <c r="G678" i="1"/>
  <c r="J678" i="1" s="1"/>
  <c r="G679" i="1"/>
  <c r="J679" i="1" s="1"/>
  <c r="G680" i="1"/>
  <c r="J680" i="1" s="1"/>
  <c r="G681" i="1"/>
  <c r="J681" i="1" s="1"/>
  <c r="G682" i="1"/>
  <c r="J682" i="1" s="1"/>
  <c r="G683" i="1"/>
  <c r="J683" i="1" s="1"/>
  <c r="G684" i="1"/>
  <c r="J684" i="1" s="1"/>
  <c r="G685" i="1"/>
  <c r="J685" i="1" s="1"/>
  <c r="G686" i="1"/>
  <c r="J686" i="1" s="1"/>
  <c r="G687" i="1"/>
  <c r="J687" i="1" s="1"/>
  <c r="G688" i="1"/>
  <c r="J688" i="1" s="1"/>
  <c r="G689" i="1"/>
  <c r="G690" i="1"/>
  <c r="J690" i="1" s="1"/>
  <c r="G691" i="1"/>
  <c r="J691" i="1" s="1"/>
  <c r="G692" i="1"/>
  <c r="J692" i="1" s="1"/>
  <c r="G693" i="1"/>
  <c r="J693" i="1" s="1"/>
  <c r="G694" i="1"/>
  <c r="J694" i="1" s="1"/>
  <c r="G695" i="1"/>
  <c r="J695" i="1" s="1"/>
  <c r="G696" i="1"/>
  <c r="J696" i="1" s="1"/>
  <c r="G697" i="1"/>
  <c r="J697" i="1" s="1"/>
  <c r="G698" i="1"/>
  <c r="J698" i="1" s="1"/>
  <c r="G699" i="1"/>
  <c r="J699" i="1" s="1"/>
  <c r="G700" i="1"/>
  <c r="J700" i="1" s="1"/>
  <c r="G701" i="1"/>
  <c r="J701" i="1" s="1"/>
  <c r="G702" i="1"/>
  <c r="J702" i="1" s="1"/>
  <c r="G703" i="1"/>
  <c r="J703" i="1" s="1"/>
  <c r="G704" i="1"/>
  <c r="J704" i="1" s="1"/>
  <c r="G705" i="1"/>
  <c r="J705" i="1" s="1"/>
  <c r="G706" i="1"/>
  <c r="J706" i="1" s="1"/>
  <c r="G707" i="1"/>
  <c r="G708" i="1"/>
  <c r="G709" i="1"/>
  <c r="G710" i="1"/>
  <c r="J710" i="1" s="1"/>
  <c r="G711" i="1"/>
  <c r="G712" i="1"/>
  <c r="G713" i="1"/>
  <c r="J713" i="1" s="1"/>
  <c r="G714" i="1"/>
  <c r="J714" i="1" s="1"/>
  <c r="G715" i="1"/>
  <c r="J715" i="1" s="1"/>
  <c r="G716" i="1"/>
  <c r="J716" i="1" s="1"/>
  <c r="G717" i="1"/>
  <c r="J717" i="1" s="1"/>
  <c r="G718" i="1"/>
  <c r="J718" i="1" s="1"/>
  <c r="G719" i="1"/>
  <c r="J719" i="1" s="1"/>
  <c r="G720" i="1"/>
  <c r="J720" i="1" s="1"/>
  <c r="G721" i="1"/>
  <c r="J721" i="1" s="1"/>
  <c r="G722" i="1"/>
  <c r="J722" i="1" s="1"/>
  <c r="G723" i="1"/>
  <c r="J723" i="1" s="1"/>
  <c r="G724" i="1"/>
  <c r="J724" i="1" s="1"/>
  <c r="G725" i="1"/>
  <c r="J725" i="1" s="1"/>
  <c r="G726" i="1"/>
  <c r="J726" i="1" s="1"/>
  <c r="G727" i="1"/>
  <c r="J727" i="1" s="1"/>
  <c r="G728" i="1"/>
  <c r="G729" i="1"/>
  <c r="G730" i="1"/>
  <c r="J730" i="1" s="1"/>
  <c r="G731" i="1"/>
  <c r="J731" i="1" s="1"/>
  <c r="G732" i="1"/>
  <c r="G733" i="1"/>
  <c r="J733" i="1" s="1"/>
  <c r="G734" i="1"/>
  <c r="J734" i="1" s="1"/>
  <c r="G735" i="1"/>
  <c r="J735" i="1" s="1"/>
  <c r="G736" i="1"/>
  <c r="J736" i="1" s="1"/>
  <c r="G737" i="1"/>
  <c r="J737" i="1" s="1"/>
  <c r="G738" i="1"/>
  <c r="J738" i="1" s="1"/>
  <c r="G739" i="1"/>
  <c r="J739" i="1" s="1"/>
  <c r="G740" i="1"/>
  <c r="J740" i="1" s="1"/>
  <c r="G741" i="1"/>
  <c r="J741" i="1" s="1"/>
  <c r="G742" i="1"/>
  <c r="J742" i="1" s="1"/>
  <c r="G743" i="1"/>
  <c r="J743" i="1" s="1"/>
  <c r="G744" i="1"/>
  <c r="J744" i="1" s="1"/>
  <c r="G745" i="1"/>
  <c r="J745" i="1" s="1"/>
  <c r="G746" i="1"/>
  <c r="J746" i="1" s="1"/>
  <c r="G747" i="1"/>
  <c r="J747" i="1" s="1"/>
  <c r="G748" i="1"/>
  <c r="J748" i="1" s="1"/>
  <c r="G749" i="1"/>
  <c r="G750" i="1"/>
  <c r="J750" i="1" s="1"/>
  <c r="G751" i="1"/>
  <c r="G752" i="1"/>
  <c r="G753" i="1"/>
  <c r="G754" i="1"/>
  <c r="J754" i="1" s="1"/>
  <c r="G755" i="1"/>
  <c r="J755" i="1" s="1"/>
  <c r="G756" i="1"/>
  <c r="J756" i="1" s="1"/>
  <c r="G757" i="1"/>
  <c r="G758" i="1"/>
  <c r="J758" i="1" s="1"/>
  <c r="G759" i="1"/>
  <c r="J759" i="1" s="1"/>
  <c r="G760" i="1"/>
  <c r="J760" i="1" s="1"/>
  <c r="G761" i="1"/>
  <c r="J761" i="1" s="1"/>
  <c r="G762" i="1"/>
  <c r="J762" i="1" s="1"/>
  <c r="G763" i="1"/>
  <c r="J763" i="1" s="1"/>
  <c r="G764" i="1"/>
  <c r="J764" i="1" s="1"/>
  <c r="G765" i="1"/>
  <c r="G766" i="1"/>
  <c r="J766" i="1" s="1"/>
  <c r="G767" i="1"/>
  <c r="J767" i="1" s="1"/>
  <c r="G768" i="1"/>
  <c r="J768" i="1" s="1"/>
  <c r="G769" i="1"/>
  <c r="J769" i="1" s="1"/>
  <c r="G770" i="1"/>
  <c r="J770" i="1" s="1"/>
  <c r="G771" i="1"/>
  <c r="J771" i="1" s="1"/>
  <c r="G772" i="1"/>
  <c r="J772" i="1" s="1"/>
  <c r="G773" i="1"/>
  <c r="J773" i="1" s="1"/>
  <c r="G774" i="1"/>
  <c r="J774" i="1" s="1"/>
  <c r="G775" i="1"/>
  <c r="G776" i="1"/>
  <c r="G777" i="1"/>
  <c r="J777" i="1" s="1"/>
  <c r="G778" i="1"/>
  <c r="J778" i="1" s="1"/>
  <c r="G779" i="1"/>
  <c r="J779" i="1" s="1"/>
  <c r="G780" i="1"/>
  <c r="J780" i="1" s="1"/>
  <c r="G781" i="1"/>
  <c r="J781" i="1" s="1"/>
  <c r="G782" i="1"/>
  <c r="J782" i="1" s="1"/>
  <c r="G783" i="1"/>
  <c r="J783" i="1" s="1"/>
  <c r="G784" i="1"/>
  <c r="G785" i="1"/>
  <c r="G786" i="1"/>
  <c r="J786" i="1" s="1"/>
  <c r="G787" i="1"/>
  <c r="J787" i="1" s="1"/>
  <c r="G788" i="1"/>
  <c r="J788" i="1" s="1"/>
  <c r="G789" i="1"/>
  <c r="J789" i="1" s="1"/>
  <c r="G790" i="1"/>
  <c r="J790" i="1" s="1"/>
  <c r="G791" i="1"/>
  <c r="J791" i="1" s="1"/>
  <c r="G792" i="1"/>
  <c r="J792" i="1" s="1"/>
  <c r="G793" i="1"/>
  <c r="J793" i="1" s="1"/>
  <c r="G794" i="1"/>
  <c r="J794" i="1" s="1"/>
  <c r="G795" i="1"/>
  <c r="J795" i="1" s="1"/>
  <c r="G796" i="1"/>
  <c r="J796" i="1" s="1"/>
  <c r="G797" i="1"/>
  <c r="J797" i="1" s="1"/>
  <c r="G798" i="1"/>
  <c r="J798" i="1" s="1"/>
  <c r="G799" i="1"/>
  <c r="J799" i="1" s="1"/>
  <c r="G800" i="1"/>
  <c r="J800" i="1" s="1"/>
  <c r="G801" i="1"/>
  <c r="J801" i="1" s="1"/>
  <c r="G802" i="1"/>
  <c r="J802" i="1" s="1"/>
  <c r="G803" i="1"/>
  <c r="J803" i="1" s="1"/>
  <c r="G804" i="1"/>
  <c r="J804" i="1" s="1"/>
  <c r="G805" i="1"/>
  <c r="J805" i="1" s="1"/>
  <c r="G806" i="1"/>
  <c r="J806" i="1" s="1"/>
  <c r="G807" i="1"/>
  <c r="J807" i="1" s="1"/>
  <c r="G808" i="1"/>
  <c r="J808" i="1" s="1"/>
  <c r="G809" i="1"/>
  <c r="J809" i="1" s="1"/>
  <c r="G810" i="1"/>
  <c r="J810" i="1" s="1"/>
  <c r="G811" i="1"/>
  <c r="G812" i="1"/>
  <c r="G813" i="1"/>
  <c r="G814" i="1"/>
  <c r="J814" i="1" s="1"/>
  <c r="G815" i="1"/>
  <c r="G816" i="1"/>
  <c r="G817" i="1"/>
  <c r="G818" i="1"/>
  <c r="J818" i="1" s="1"/>
  <c r="G819" i="1"/>
  <c r="J819" i="1" s="1"/>
  <c r="G820" i="1"/>
  <c r="J820" i="1" s="1"/>
  <c r="G821" i="1"/>
  <c r="J821" i="1" s="1"/>
  <c r="G822" i="1"/>
  <c r="J822" i="1" s="1"/>
  <c r="G823" i="1"/>
  <c r="J823" i="1" s="1"/>
  <c r="G824" i="1"/>
  <c r="J824" i="1" s="1"/>
  <c r="G825" i="1"/>
  <c r="G826" i="1"/>
  <c r="J826" i="1" s="1"/>
  <c r="G827" i="1"/>
  <c r="G828" i="1"/>
  <c r="G829" i="1"/>
  <c r="G830" i="1"/>
  <c r="J830" i="1" s="1"/>
  <c r="G831" i="1"/>
  <c r="G832" i="1"/>
  <c r="G833" i="1"/>
  <c r="G834" i="1"/>
  <c r="J834" i="1" s="1"/>
  <c r="G835" i="1"/>
  <c r="G836" i="1"/>
  <c r="G837" i="1"/>
  <c r="G838" i="1"/>
  <c r="J838" i="1" s="1"/>
  <c r="G839" i="1"/>
  <c r="J839" i="1" s="1"/>
  <c r="G840" i="1"/>
  <c r="J840" i="1" s="1"/>
  <c r="G841" i="1"/>
  <c r="G842" i="1"/>
  <c r="J842" i="1" s="1"/>
  <c r="G843" i="1"/>
  <c r="J843" i="1" s="1"/>
  <c r="G844" i="1"/>
  <c r="J844" i="1" s="1"/>
  <c r="G845" i="1"/>
  <c r="J845" i="1" s="1"/>
  <c r="G846" i="1"/>
  <c r="J846" i="1" s="1"/>
  <c r="G847" i="1"/>
  <c r="J847" i="1" s="1"/>
  <c r="G848" i="1"/>
  <c r="J848" i="1" s="1"/>
  <c r="G849" i="1"/>
  <c r="J849" i="1" s="1"/>
  <c r="G850" i="1"/>
  <c r="J850" i="1" s="1"/>
  <c r="G851" i="1"/>
  <c r="J851" i="1" s="1"/>
  <c r="G852" i="1"/>
  <c r="J852" i="1" s="1"/>
  <c r="G853" i="1"/>
  <c r="J853" i="1" s="1"/>
  <c r="G854" i="1"/>
  <c r="J854" i="1" s="1"/>
  <c r="G855" i="1"/>
  <c r="J855" i="1" s="1"/>
  <c r="G856" i="1"/>
  <c r="J856" i="1" s="1"/>
  <c r="G857" i="1"/>
  <c r="J857" i="1" s="1"/>
  <c r="G858" i="1"/>
  <c r="J858" i="1" s="1"/>
  <c r="G859" i="1"/>
  <c r="J859" i="1" s="1"/>
  <c r="G860" i="1"/>
  <c r="J860" i="1" s="1"/>
  <c r="G861" i="1"/>
  <c r="J861" i="1" s="1"/>
  <c r="G862" i="1"/>
  <c r="J862" i="1" s="1"/>
  <c r="G863" i="1"/>
  <c r="J863" i="1" s="1"/>
  <c r="G864" i="1"/>
  <c r="J864" i="1" s="1"/>
  <c r="G865" i="1"/>
  <c r="J865" i="1" s="1"/>
  <c r="G866" i="1"/>
  <c r="J866" i="1" s="1"/>
  <c r="G867" i="1"/>
  <c r="G868" i="1"/>
  <c r="G869" i="1"/>
  <c r="G870" i="1"/>
  <c r="J870" i="1" s="1"/>
  <c r="G871" i="1"/>
  <c r="J871" i="1" s="1"/>
  <c r="G872" i="1"/>
  <c r="J872" i="1" s="1"/>
  <c r="G873" i="1"/>
  <c r="G874" i="1"/>
  <c r="G875" i="1"/>
  <c r="G876" i="1"/>
  <c r="G877" i="1"/>
  <c r="G878" i="1"/>
  <c r="J878" i="1" s="1"/>
  <c r="G879" i="1"/>
  <c r="G880" i="1"/>
  <c r="G881" i="1"/>
  <c r="G882" i="1"/>
  <c r="J882" i="1" s="1"/>
  <c r="G883" i="1"/>
  <c r="G884" i="1"/>
  <c r="G885" i="1"/>
  <c r="G886" i="1"/>
  <c r="J886" i="1" s="1"/>
  <c r="G887" i="1"/>
  <c r="G888" i="1"/>
  <c r="G889" i="1"/>
  <c r="G890" i="1"/>
  <c r="J890" i="1" s="1"/>
  <c r="G891" i="1"/>
  <c r="G892" i="1"/>
  <c r="G893" i="1"/>
  <c r="G894" i="1"/>
  <c r="J894" i="1" s="1"/>
  <c r="G895" i="1"/>
  <c r="J895" i="1" s="1"/>
  <c r="G896" i="1"/>
  <c r="G897" i="1"/>
  <c r="G898" i="1"/>
  <c r="J898" i="1" s="1"/>
  <c r="G899" i="1"/>
  <c r="G900" i="1"/>
  <c r="G901" i="1"/>
  <c r="G902" i="1"/>
  <c r="J902" i="1" s="1"/>
  <c r="G903" i="1"/>
  <c r="G904" i="1"/>
  <c r="G905" i="1"/>
  <c r="G906" i="1"/>
  <c r="J906" i="1" s="1"/>
  <c r="G907" i="1"/>
  <c r="G908" i="1"/>
  <c r="G909" i="1"/>
  <c r="G910" i="1"/>
  <c r="J910" i="1" s="1"/>
  <c r="G911" i="1"/>
  <c r="J911" i="1" s="1"/>
  <c r="G912" i="1"/>
  <c r="J912" i="1" s="1"/>
  <c r="G913" i="1"/>
  <c r="G914" i="1"/>
  <c r="J914" i="1" s="1"/>
  <c r="G915" i="1"/>
  <c r="G916" i="1"/>
  <c r="G917" i="1"/>
  <c r="J917" i="1" s="1"/>
  <c r="G918" i="1"/>
  <c r="J918" i="1" s="1"/>
  <c r="G919" i="1"/>
  <c r="J919" i="1" s="1"/>
  <c r="G920" i="1"/>
  <c r="J920" i="1" s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J946" i="1" s="1"/>
  <c r="G947" i="1"/>
  <c r="J947" i="1" s="1"/>
  <c r="G948" i="1"/>
  <c r="J948" i="1" s="1"/>
  <c r="G949" i="1"/>
  <c r="J949" i="1" s="1"/>
  <c r="G950" i="1"/>
  <c r="J950" i="1" s="1"/>
  <c r="G951" i="1"/>
  <c r="G952" i="1"/>
  <c r="J952" i="1" s="1"/>
  <c r="G953" i="1"/>
  <c r="G954" i="1"/>
  <c r="J954" i="1" s="1"/>
  <c r="G955" i="1"/>
  <c r="G956" i="1"/>
  <c r="G957" i="1"/>
  <c r="G2" i="1"/>
  <c r="J2" i="1" s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2" i="1"/>
  <c r="J934" i="1" l="1"/>
  <c r="J922" i="1"/>
  <c r="J874" i="1"/>
  <c r="J938" i="1"/>
  <c r="J926" i="1"/>
  <c r="J709" i="1"/>
  <c r="J669" i="1"/>
  <c r="J621" i="1"/>
  <c r="J573" i="1"/>
  <c r="J942" i="1"/>
  <c r="J930" i="1"/>
  <c r="J330" i="1"/>
  <c r="J266" i="1"/>
  <c r="J230" i="1"/>
  <c r="J222" i="1"/>
  <c r="J218" i="1"/>
  <c r="J214" i="1"/>
  <c r="J210" i="1"/>
  <c r="J146" i="1"/>
  <c r="J953" i="1"/>
  <c r="J945" i="1"/>
  <c r="J941" i="1"/>
  <c r="J937" i="1"/>
  <c r="J933" i="1"/>
  <c r="J929" i="1"/>
  <c r="J925" i="1"/>
  <c r="J921" i="1"/>
  <c r="J913" i="1"/>
  <c r="J909" i="1"/>
  <c r="J905" i="1"/>
  <c r="J901" i="1"/>
  <c r="J897" i="1"/>
  <c r="J893" i="1"/>
  <c r="J889" i="1"/>
  <c r="J885" i="1"/>
  <c r="J881" i="1"/>
  <c r="J877" i="1"/>
  <c r="J873" i="1"/>
  <c r="J869" i="1"/>
  <c r="J841" i="1"/>
  <c r="J837" i="1"/>
  <c r="J833" i="1"/>
  <c r="J829" i="1"/>
  <c r="J825" i="1"/>
  <c r="J817" i="1"/>
  <c r="J813" i="1"/>
  <c r="J785" i="1"/>
  <c r="J765" i="1"/>
  <c r="J757" i="1"/>
  <c r="J753" i="1"/>
  <c r="J749" i="1"/>
  <c r="J729" i="1"/>
  <c r="J689" i="1"/>
  <c r="J625" i="1"/>
  <c r="J617" i="1"/>
  <c r="J601" i="1"/>
  <c r="J597" i="1"/>
  <c r="J549" i="1"/>
  <c r="J545" i="1"/>
  <c r="J505" i="1"/>
  <c r="J461" i="1"/>
  <c r="J453" i="1"/>
  <c r="J437" i="1"/>
  <c r="J433" i="1"/>
  <c r="J429" i="1"/>
  <c r="J421" i="1"/>
  <c r="J405" i="1"/>
  <c r="J401" i="1"/>
  <c r="J381" i="1"/>
  <c r="J373" i="1"/>
  <c r="J357" i="1"/>
  <c r="J345" i="1"/>
  <c r="J333" i="1"/>
  <c r="J301" i="1"/>
  <c r="J297" i="1"/>
  <c r="J269" i="1"/>
  <c r="J265" i="1"/>
  <c r="J261" i="1"/>
  <c r="J233" i="1"/>
  <c r="J229" i="1"/>
  <c r="J225" i="1"/>
  <c r="J221" i="1"/>
  <c r="J217" i="1"/>
  <c r="J213" i="1"/>
  <c r="J109" i="1"/>
  <c r="J89" i="1"/>
  <c r="J73" i="1"/>
  <c r="J65" i="1"/>
  <c r="J57" i="1"/>
  <c r="J957" i="1"/>
  <c r="J956" i="1"/>
  <c r="J944" i="1"/>
  <c r="J940" i="1"/>
  <c r="J936" i="1"/>
  <c r="J932" i="1"/>
  <c r="J928" i="1"/>
  <c r="J924" i="1"/>
  <c r="J916" i="1"/>
  <c r="J908" i="1"/>
  <c r="J904" i="1"/>
  <c r="J900" i="1"/>
  <c r="J896" i="1"/>
  <c r="J892" i="1"/>
  <c r="J888" i="1"/>
  <c r="J884" i="1"/>
  <c r="J880" i="1"/>
  <c r="J876" i="1"/>
  <c r="J868" i="1"/>
  <c r="J836" i="1"/>
  <c r="J832" i="1"/>
  <c r="J828" i="1"/>
  <c r="J816" i="1"/>
  <c r="J812" i="1"/>
  <c r="J784" i="1"/>
  <c r="J776" i="1"/>
  <c r="J752" i="1"/>
  <c r="J732" i="1"/>
  <c r="J728" i="1"/>
  <c r="J712" i="1"/>
  <c r="J708" i="1"/>
  <c r="J624" i="1"/>
  <c r="J620" i="1"/>
  <c r="J616" i="1"/>
  <c r="J600" i="1"/>
  <c r="J572" i="1"/>
  <c r="J548" i="1"/>
  <c r="J520" i="1"/>
  <c r="J508" i="1"/>
  <c r="J504" i="1"/>
  <c r="J496" i="1"/>
  <c r="J484" i="1"/>
  <c r="J460" i="1"/>
  <c r="J452" i="1"/>
  <c r="J440" i="1"/>
  <c r="J436" i="1"/>
  <c r="J432" i="1"/>
  <c r="J428" i="1"/>
  <c r="J404" i="1"/>
  <c r="J400" i="1"/>
  <c r="J384" i="1"/>
  <c r="J380" i="1"/>
  <c r="J372" i="1"/>
  <c r="J336" i="1"/>
  <c r="J332" i="1"/>
  <c r="J296" i="1"/>
  <c r="J268" i="1"/>
  <c r="J232" i="1"/>
  <c r="J228" i="1"/>
  <c r="J224" i="1"/>
  <c r="J220" i="1"/>
  <c r="J216" i="1"/>
  <c r="J212" i="1"/>
  <c r="J148" i="1"/>
  <c r="J108" i="1"/>
  <c r="J88" i="1"/>
  <c r="J955" i="1"/>
  <c r="J951" i="1"/>
  <c r="J943" i="1"/>
  <c r="J939" i="1"/>
  <c r="J935" i="1"/>
  <c r="J931" i="1"/>
  <c r="J927" i="1"/>
  <c r="J923" i="1"/>
  <c r="J915" i="1"/>
  <c r="J907" i="1"/>
  <c r="J903" i="1"/>
  <c r="J899" i="1"/>
  <c r="J891" i="1"/>
  <c r="J887" i="1"/>
  <c r="J883" i="1"/>
  <c r="J879" i="1"/>
  <c r="J875" i="1"/>
  <c r="J867" i="1"/>
  <c r="J835" i="1"/>
  <c r="J831" i="1"/>
  <c r="J827" i="1"/>
  <c r="J815" i="1"/>
  <c r="J811" i="1"/>
  <c r="J775" i="1"/>
  <c r="J751" i="1"/>
  <c r="J711" i="1"/>
  <c r="J707" i="1"/>
  <c r="J623" i="1"/>
  <c r="J599" i="1"/>
  <c r="J571" i="1"/>
  <c r="J547" i="1"/>
  <c r="J495" i="1"/>
  <c r="J475" i="1"/>
  <c r="J459" i="1"/>
  <c r="J451" i="1"/>
  <c r="J435" i="1"/>
  <c r="J427" i="1"/>
  <c r="J383" i="1"/>
  <c r="J379" i="1"/>
  <c r="J335" i="1"/>
  <c r="J331" i="1"/>
  <c r="J295" i="1"/>
  <c r="J267" i="1"/>
  <c r="J263" i="1"/>
  <c r="J231" i="1"/>
  <c r="J227" i="1"/>
  <c r="J223" i="1"/>
  <c r="J219" i="1"/>
  <c r="J215" i="1"/>
  <c r="J211" i="1"/>
  <c r="J147" i="1"/>
  <c r="J87" i="1"/>
  <c r="J72" i="1"/>
  <c r="H237" i="1"/>
  <c r="J237" i="1" s="1"/>
  <c r="H236" i="1"/>
  <c r="J236" i="1" s="1"/>
  <c r="H235" i="1"/>
  <c r="J235" i="1" s="1"/>
  <c r="H234" i="1"/>
  <c r="J234" i="1" s="1"/>
  <c r="D957" i="1"/>
  <c r="B957" i="1"/>
  <c r="D956" i="1"/>
  <c r="B956" i="1"/>
  <c r="D955" i="1"/>
  <c r="B955" i="1"/>
  <c r="D954" i="1"/>
  <c r="B954" i="1"/>
  <c r="D953" i="1"/>
  <c r="B953" i="1"/>
  <c r="D952" i="1"/>
  <c r="B952" i="1"/>
  <c r="D951" i="1"/>
  <c r="B951" i="1"/>
  <c r="D950" i="1"/>
  <c r="B950" i="1"/>
  <c r="D949" i="1"/>
  <c r="B949" i="1"/>
  <c r="D948" i="1"/>
  <c r="B948" i="1"/>
  <c r="D947" i="1"/>
  <c r="B947" i="1"/>
  <c r="D946" i="1"/>
  <c r="B946" i="1"/>
  <c r="D945" i="1"/>
  <c r="B945" i="1"/>
  <c r="D944" i="1"/>
  <c r="B944" i="1"/>
  <c r="D943" i="1"/>
  <c r="B943" i="1"/>
  <c r="D942" i="1"/>
  <c r="B942" i="1"/>
  <c r="D941" i="1"/>
  <c r="B941" i="1"/>
  <c r="D940" i="1"/>
  <c r="B940" i="1"/>
  <c r="D939" i="1"/>
  <c r="B939" i="1"/>
  <c r="D938" i="1"/>
  <c r="B938" i="1"/>
  <c r="D937" i="1"/>
  <c r="B937" i="1"/>
  <c r="D936" i="1"/>
  <c r="B936" i="1"/>
  <c r="D935" i="1"/>
  <c r="B935" i="1"/>
  <c r="D934" i="1"/>
  <c r="B934" i="1"/>
  <c r="D933" i="1"/>
  <c r="B933" i="1"/>
  <c r="D932" i="1"/>
  <c r="B932" i="1"/>
  <c r="D931" i="1"/>
  <c r="B931" i="1"/>
  <c r="D930" i="1"/>
  <c r="B930" i="1"/>
  <c r="D929" i="1"/>
  <c r="B929" i="1"/>
  <c r="D928" i="1"/>
  <c r="B928" i="1"/>
  <c r="D927" i="1"/>
  <c r="B927" i="1"/>
  <c r="D926" i="1"/>
  <c r="B926" i="1"/>
  <c r="D925" i="1"/>
  <c r="B925" i="1"/>
  <c r="D924" i="1"/>
  <c r="B924" i="1"/>
  <c r="D923" i="1"/>
  <c r="B923" i="1"/>
  <c r="D922" i="1"/>
  <c r="B922" i="1"/>
  <c r="D921" i="1"/>
  <c r="B921" i="1"/>
  <c r="D920" i="1"/>
  <c r="B920" i="1"/>
  <c r="D919" i="1"/>
  <c r="B919" i="1"/>
  <c r="D918" i="1"/>
  <c r="B918" i="1"/>
  <c r="D917" i="1"/>
  <c r="B917" i="1"/>
  <c r="D916" i="1"/>
  <c r="B916" i="1"/>
  <c r="D915" i="1"/>
  <c r="B915" i="1"/>
  <c r="D914" i="1"/>
  <c r="B914" i="1"/>
  <c r="D913" i="1"/>
  <c r="B913" i="1"/>
  <c r="D912" i="1"/>
  <c r="B912" i="1"/>
  <c r="D911" i="1"/>
  <c r="B911" i="1"/>
  <c r="D910" i="1"/>
  <c r="B910" i="1"/>
  <c r="D909" i="1"/>
  <c r="B909" i="1"/>
  <c r="D908" i="1"/>
  <c r="B908" i="1"/>
  <c r="D907" i="1"/>
  <c r="B907" i="1"/>
  <c r="D906" i="1"/>
  <c r="B906" i="1"/>
  <c r="D905" i="1"/>
  <c r="B905" i="1"/>
  <c r="D904" i="1"/>
  <c r="B904" i="1"/>
  <c r="D903" i="1"/>
  <c r="B903" i="1"/>
  <c r="D902" i="1"/>
  <c r="B902" i="1"/>
  <c r="D901" i="1"/>
  <c r="B901" i="1"/>
  <c r="D900" i="1"/>
  <c r="B900" i="1"/>
  <c r="D899" i="1"/>
  <c r="B899" i="1"/>
  <c r="D898" i="1"/>
  <c r="B898" i="1"/>
  <c r="D897" i="1"/>
  <c r="B897" i="1"/>
  <c r="D896" i="1"/>
  <c r="B896" i="1"/>
  <c r="D895" i="1"/>
  <c r="B895" i="1"/>
  <c r="D894" i="1"/>
  <c r="B894" i="1"/>
  <c r="D893" i="1"/>
  <c r="B893" i="1"/>
  <c r="D892" i="1"/>
  <c r="B892" i="1"/>
  <c r="D891" i="1"/>
  <c r="B891" i="1"/>
  <c r="D890" i="1"/>
  <c r="B890" i="1"/>
  <c r="D889" i="1"/>
  <c r="B889" i="1"/>
  <c r="D888" i="1"/>
  <c r="B888" i="1"/>
  <c r="D887" i="1"/>
  <c r="B887" i="1"/>
  <c r="D886" i="1"/>
  <c r="B886" i="1"/>
  <c r="D885" i="1"/>
  <c r="B885" i="1"/>
  <c r="D884" i="1"/>
  <c r="B884" i="1"/>
  <c r="D883" i="1"/>
  <c r="B883" i="1"/>
  <c r="D882" i="1"/>
  <c r="B882" i="1"/>
  <c r="D881" i="1"/>
  <c r="B881" i="1"/>
  <c r="D880" i="1"/>
  <c r="B880" i="1"/>
  <c r="D879" i="1"/>
  <c r="B879" i="1"/>
  <c r="D878" i="1"/>
  <c r="B878" i="1"/>
  <c r="D877" i="1"/>
  <c r="B877" i="1"/>
  <c r="D876" i="1"/>
  <c r="B876" i="1"/>
  <c r="D875" i="1"/>
  <c r="B875" i="1"/>
  <c r="D874" i="1"/>
  <c r="B874" i="1"/>
  <c r="D873" i="1"/>
  <c r="B873" i="1"/>
  <c r="D872" i="1"/>
  <c r="B872" i="1"/>
  <c r="D871" i="1"/>
  <c r="B871" i="1"/>
  <c r="D870" i="1"/>
  <c r="B870" i="1"/>
  <c r="D869" i="1"/>
  <c r="B869" i="1"/>
  <c r="D868" i="1"/>
  <c r="B868" i="1"/>
  <c r="D867" i="1"/>
  <c r="B867" i="1"/>
  <c r="D866" i="1"/>
  <c r="B866" i="1"/>
  <c r="D865" i="1"/>
  <c r="B865" i="1"/>
  <c r="D864" i="1"/>
  <c r="B864" i="1"/>
  <c r="D863" i="1"/>
  <c r="B863" i="1"/>
  <c r="D862" i="1"/>
  <c r="B862" i="1"/>
  <c r="D861" i="1"/>
  <c r="B861" i="1"/>
  <c r="D860" i="1"/>
  <c r="B860" i="1"/>
  <c r="D859" i="1"/>
  <c r="B859" i="1"/>
  <c r="D858" i="1"/>
  <c r="B858" i="1"/>
  <c r="D857" i="1"/>
  <c r="B857" i="1"/>
  <c r="D856" i="1"/>
  <c r="B856" i="1"/>
  <c r="D855" i="1"/>
  <c r="B855" i="1"/>
  <c r="D854" i="1"/>
  <c r="B854" i="1"/>
  <c r="D853" i="1"/>
  <c r="B853" i="1"/>
  <c r="D852" i="1"/>
  <c r="B852" i="1"/>
  <c r="D851" i="1"/>
  <c r="B851" i="1"/>
  <c r="D850" i="1"/>
  <c r="B850" i="1"/>
  <c r="D849" i="1"/>
  <c r="B849" i="1"/>
  <c r="D848" i="1"/>
  <c r="B848" i="1"/>
  <c r="D847" i="1"/>
  <c r="B847" i="1"/>
  <c r="D846" i="1"/>
  <c r="B846" i="1"/>
  <c r="D845" i="1"/>
  <c r="B845" i="1"/>
  <c r="D844" i="1"/>
  <c r="B844" i="1"/>
  <c r="D843" i="1"/>
  <c r="B843" i="1"/>
  <c r="D842" i="1"/>
  <c r="B842" i="1"/>
  <c r="D841" i="1"/>
  <c r="B841" i="1"/>
  <c r="D840" i="1"/>
  <c r="B840" i="1"/>
  <c r="D839" i="1"/>
  <c r="B839" i="1"/>
  <c r="D838" i="1"/>
  <c r="B838" i="1"/>
  <c r="D837" i="1"/>
  <c r="B837" i="1"/>
  <c r="D836" i="1"/>
  <c r="B836" i="1"/>
  <c r="D835" i="1"/>
  <c r="B835" i="1"/>
  <c r="D834" i="1"/>
  <c r="B834" i="1"/>
  <c r="D833" i="1"/>
  <c r="B833" i="1"/>
  <c r="D832" i="1"/>
  <c r="B832" i="1"/>
  <c r="D831" i="1"/>
  <c r="B831" i="1"/>
  <c r="D830" i="1"/>
  <c r="B830" i="1"/>
  <c r="D829" i="1"/>
  <c r="B829" i="1"/>
  <c r="D828" i="1"/>
  <c r="B828" i="1"/>
  <c r="D827" i="1"/>
  <c r="B827" i="1"/>
  <c r="D826" i="1"/>
  <c r="B826" i="1"/>
  <c r="D825" i="1"/>
  <c r="B825" i="1"/>
  <c r="D824" i="1"/>
  <c r="B824" i="1"/>
  <c r="D823" i="1"/>
  <c r="B823" i="1"/>
  <c r="D822" i="1"/>
  <c r="B822" i="1"/>
  <c r="D821" i="1"/>
  <c r="B821" i="1"/>
  <c r="D820" i="1"/>
  <c r="B820" i="1"/>
  <c r="D819" i="1"/>
  <c r="B819" i="1"/>
  <c r="D818" i="1"/>
  <c r="B818" i="1"/>
  <c r="D817" i="1"/>
  <c r="B817" i="1"/>
  <c r="D816" i="1"/>
  <c r="B816" i="1"/>
  <c r="D815" i="1"/>
  <c r="B815" i="1"/>
  <c r="D814" i="1"/>
  <c r="B814" i="1"/>
  <c r="D813" i="1"/>
  <c r="B813" i="1"/>
  <c r="D812" i="1"/>
  <c r="B812" i="1"/>
  <c r="D811" i="1"/>
  <c r="B811" i="1"/>
  <c r="D810" i="1"/>
  <c r="B810" i="1"/>
  <c r="D809" i="1"/>
  <c r="B809" i="1"/>
  <c r="D808" i="1"/>
  <c r="B808" i="1"/>
  <c r="D807" i="1"/>
  <c r="B807" i="1"/>
  <c r="D806" i="1"/>
  <c r="B806" i="1"/>
  <c r="D805" i="1"/>
  <c r="B805" i="1"/>
  <c r="D804" i="1"/>
  <c r="B804" i="1"/>
  <c r="D803" i="1"/>
  <c r="B803" i="1"/>
  <c r="D802" i="1"/>
  <c r="B802" i="1"/>
  <c r="D801" i="1"/>
  <c r="B801" i="1"/>
  <c r="D800" i="1"/>
  <c r="B800" i="1"/>
  <c r="D799" i="1"/>
  <c r="B799" i="1"/>
  <c r="D798" i="1"/>
  <c r="B798" i="1"/>
  <c r="D797" i="1"/>
  <c r="B797" i="1"/>
  <c r="D796" i="1"/>
  <c r="B796" i="1"/>
  <c r="D795" i="1"/>
  <c r="B795" i="1"/>
  <c r="D794" i="1"/>
  <c r="B794" i="1"/>
  <c r="D793" i="1"/>
  <c r="B793" i="1"/>
  <c r="D792" i="1"/>
  <c r="B792" i="1"/>
  <c r="D791" i="1"/>
  <c r="B791" i="1"/>
  <c r="D790" i="1"/>
  <c r="B790" i="1"/>
  <c r="D789" i="1"/>
  <c r="B789" i="1"/>
  <c r="D788" i="1"/>
  <c r="B788" i="1"/>
  <c r="D787" i="1"/>
  <c r="B787" i="1"/>
  <c r="D786" i="1"/>
  <c r="B786" i="1"/>
  <c r="D785" i="1"/>
  <c r="B785" i="1"/>
  <c r="D784" i="1"/>
  <c r="B784" i="1"/>
  <c r="D783" i="1"/>
  <c r="B783" i="1"/>
  <c r="D782" i="1"/>
  <c r="B782" i="1"/>
  <c r="D781" i="1"/>
  <c r="B781" i="1"/>
  <c r="D780" i="1"/>
  <c r="B780" i="1"/>
  <c r="D779" i="1"/>
  <c r="B779" i="1"/>
  <c r="D778" i="1"/>
  <c r="B778" i="1"/>
  <c r="D777" i="1"/>
  <c r="B777" i="1"/>
  <c r="D776" i="1"/>
  <c r="B776" i="1"/>
  <c r="D775" i="1"/>
  <c r="B775" i="1"/>
  <c r="D774" i="1"/>
  <c r="B774" i="1"/>
  <c r="D773" i="1"/>
  <c r="B773" i="1"/>
  <c r="D772" i="1"/>
  <c r="B772" i="1"/>
  <c r="D771" i="1"/>
  <c r="B771" i="1"/>
  <c r="D770" i="1"/>
  <c r="B770" i="1"/>
  <c r="D769" i="1"/>
  <c r="B769" i="1"/>
  <c r="D768" i="1"/>
  <c r="B768" i="1"/>
  <c r="D767" i="1"/>
  <c r="B767" i="1"/>
  <c r="D766" i="1"/>
  <c r="B766" i="1"/>
  <c r="D765" i="1"/>
  <c r="B765" i="1"/>
  <c r="D764" i="1"/>
  <c r="B764" i="1"/>
  <c r="D763" i="1"/>
  <c r="B763" i="1"/>
  <c r="D762" i="1"/>
  <c r="B762" i="1"/>
  <c r="D761" i="1"/>
  <c r="B761" i="1"/>
  <c r="D760" i="1"/>
  <c r="B760" i="1"/>
  <c r="D759" i="1"/>
  <c r="B759" i="1"/>
  <c r="D758" i="1"/>
  <c r="B758" i="1"/>
  <c r="D757" i="1"/>
  <c r="B757" i="1"/>
  <c r="D756" i="1"/>
  <c r="B756" i="1"/>
  <c r="D755" i="1"/>
  <c r="B755" i="1"/>
  <c r="D754" i="1"/>
  <c r="B754" i="1"/>
  <c r="D753" i="1"/>
  <c r="B753" i="1"/>
  <c r="D752" i="1"/>
  <c r="B752" i="1"/>
  <c r="D751" i="1"/>
  <c r="B751" i="1"/>
  <c r="D750" i="1"/>
  <c r="B750" i="1"/>
  <c r="D749" i="1"/>
  <c r="B749" i="1"/>
  <c r="D748" i="1"/>
  <c r="B748" i="1"/>
  <c r="D747" i="1"/>
  <c r="B747" i="1"/>
  <c r="D746" i="1"/>
  <c r="B746" i="1"/>
  <c r="D745" i="1"/>
  <c r="B745" i="1"/>
  <c r="D744" i="1"/>
  <c r="B744" i="1"/>
  <c r="D743" i="1"/>
  <c r="B743" i="1"/>
  <c r="D742" i="1"/>
  <c r="B742" i="1"/>
  <c r="D741" i="1"/>
  <c r="B741" i="1"/>
  <c r="D740" i="1"/>
  <c r="B740" i="1"/>
  <c r="D739" i="1"/>
  <c r="B739" i="1"/>
  <c r="D738" i="1"/>
  <c r="B738" i="1"/>
  <c r="D737" i="1"/>
  <c r="B737" i="1"/>
  <c r="D736" i="1"/>
  <c r="B736" i="1"/>
  <c r="D735" i="1"/>
  <c r="B735" i="1"/>
  <c r="D734" i="1"/>
  <c r="B734" i="1"/>
  <c r="D733" i="1"/>
  <c r="B733" i="1"/>
  <c r="D732" i="1"/>
  <c r="B732" i="1"/>
  <c r="D731" i="1"/>
  <c r="B731" i="1"/>
  <c r="D730" i="1"/>
  <c r="B730" i="1"/>
  <c r="D729" i="1"/>
  <c r="B729" i="1"/>
  <c r="D728" i="1"/>
  <c r="B728" i="1"/>
  <c r="D727" i="1"/>
  <c r="B727" i="1"/>
  <c r="D726" i="1"/>
  <c r="B726" i="1"/>
  <c r="D725" i="1"/>
  <c r="B725" i="1"/>
  <c r="D724" i="1"/>
  <c r="B724" i="1"/>
  <c r="D723" i="1"/>
  <c r="B723" i="1"/>
  <c r="D722" i="1"/>
  <c r="B722" i="1"/>
  <c r="D721" i="1"/>
  <c r="B721" i="1"/>
  <c r="D720" i="1"/>
  <c r="B720" i="1"/>
  <c r="D719" i="1"/>
  <c r="B719" i="1"/>
  <c r="D718" i="1"/>
  <c r="B718" i="1"/>
  <c r="D717" i="1"/>
  <c r="B717" i="1"/>
  <c r="D716" i="1"/>
  <c r="B716" i="1"/>
  <c r="D715" i="1"/>
  <c r="B715" i="1"/>
  <c r="D714" i="1"/>
  <c r="B714" i="1"/>
  <c r="D713" i="1"/>
  <c r="B713" i="1"/>
  <c r="D712" i="1"/>
  <c r="B712" i="1"/>
  <c r="D711" i="1"/>
  <c r="B711" i="1"/>
  <c r="D710" i="1"/>
  <c r="B710" i="1"/>
  <c r="D709" i="1"/>
  <c r="B709" i="1"/>
  <c r="D708" i="1"/>
  <c r="B708" i="1"/>
  <c r="D707" i="1"/>
  <c r="B707" i="1"/>
  <c r="D706" i="1"/>
  <c r="B706" i="1"/>
  <c r="D705" i="1"/>
  <c r="B705" i="1"/>
  <c r="D704" i="1"/>
  <c r="B704" i="1"/>
  <c r="D703" i="1"/>
  <c r="B703" i="1"/>
  <c r="D702" i="1"/>
  <c r="B702" i="1"/>
  <c r="D701" i="1"/>
  <c r="B701" i="1"/>
  <c r="D700" i="1"/>
  <c r="B700" i="1"/>
  <c r="D699" i="1"/>
  <c r="B699" i="1"/>
  <c r="D698" i="1"/>
  <c r="B698" i="1"/>
  <c r="D697" i="1"/>
  <c r="B697" i="1"/>
  <c r="D696" i="1"/>
  <c r="B696" i="1"/>
  <c r="D695" i="1"/>
  <c r="B695" i="1"/>
  <c r="D694" i="1"/>
  <c r="B694" i="1"/>
  <c r="D693" i="1"/>
  <c r="B693" i="1"/>
  <c r="D692" i="1"/>
  <c r="B692" i="1"/>
  <c r="D691" i="1"/>
  <c r="B691" i="1"/>
  <c r="D690" i="1"/>
  <c r="B690" i="1"/>
  <c r="D689" i="1"/>
  <c r="B689" i="1"/>
  <c r="D688" i="1"/>
  <c r="B688" i="1"/>
  <c r="D687" i="1"/>
  <c r="B687" i="1"/>
  <c r="D686" i="1"/>
  <c r="B686" i="1"/>
  <c r="D685" i="1"/>
  <c r="B685" i="1"/>
  <c r="D684" i="1"/>
  <c r="B684" i="1"/>
  <c r="D683" i="1"/>
  <c r="B683" i="1"/>
  <c r="D682" i="1"/>
  <c r="B682" i="1"/>
  <c r="D681" i="1"/>
  <c r="B681" i="1"/>
  <c r="D680" i="1"/>
  <c r="B680" i="1"/>
  <c r="D679" i="1"/>
  <c r="B679" i="1"/>
  <c r="D678" i="1"/>
  <c r="B678" i="1"/>
  <c r="D677" i="1"/>
  <c r="B677" i="1"/>
  <c r="D676" i="1"/>
  <c r="B676" i="1"/>
  <c r="D675" i="1"/>
  <c r="B675" i="1"/>
  <c r="D674" i="1"/>
  <c r="B674" i="1"/>
  <c r="D673" i="1"/>
  <c r="B673" i="1"/>
  <c r="D672" i="1"/>
  <c r="B672" i="1"/>
  <c r="D671" i="1"/>
  <c r="B671" i="1"/>
  <c r="D670" i="1"/>
  <c r="B670" i="1"/>
  <c r="D669" i="1"/>
  <c r="B669" i="1"/>
  <c r="D668" i="1"/>
  <c r="B668" i="1"/>
  <c r="D667" i="1"/>
  <c r="B667" i="1"/>
  <c r="D666" i="1"/>
  <c r="B666" i="1"/>
  <c r="D665" i="1"/>
  <c r="B665" i="1"/>
  <c r="D664" i="1"/>
  <c r="B664" i="1"/>
  <c r="D663" i="1"/>
  <c r="B663" i="1"/>
  <c r="D662" i="1"/>
  <c r="B662" i="1"/>
  <c r="D661" i="1"/>
  <c r="B661" i="1"/>
  <c r="D660" i="1"/>
  <c r="B660" i="1"/>
  <c r="D659" i="1"/>
  <c r="B659" i="1"/>
  <c r="D658" i="1"/>
  <c r="B658" i="1"/>
  <c r="D657" i="1"/>
  <c r="B657" i="1"/>
  <c r="D656" i="1"/>
  <c r="B656" i="1"/>
  <c r="D655" i="1"/>
  <c r="B655" i="1"/>
  <c r="D654" i="1"/>
  <c r="B654" i="1"/>
  <c r="D653" i="1"/>
  <c r="B653" i="1"/>
  <c r="D652" i="1"/>
  <c r="B652" i="1"/>
  <c r="D651" i="1"/>
  <c r="B651" i="1"/>
  <c r="D650" i="1"/>
  <c r="B650" i="1"/>
  <c r="D649" i="1"/>
  <c r="B649" i="1"/>
  <c r="D648" i="1"/>
  <c r="B648" i="1"/>
  <c r="D647" i="1"/>
  <c r="B647" i="1"/>
  <c r="D646" i="1"/>
  <c r="B646" i="1"/>
  <c r="D645" i="1"/>
  <c r="B645" i="1"/>
  <c r="D644" i="1"/>
  <c r="B644" i="1"/>
  <c r="D643" i="1"/>
  <c r="B643" i="1"/>
  <c r="D642" i="1"/>
  <c r="B642" i="1"/>
  <c r="D641" i="1"/>
  <c r="B641" i="1"/>
  <c r="D640" i="1"/>
  <c r="B640" i="1"/>
  <c r="D639" i="1"/>
  <c r="B639" i="1"/>
  <c r="D638" i="1"/>
  <c r="B638" i="1"/>
  <c r="D637" i="1"/>
  <c r="B637" i="1"/>
  <c r="D636" i="1"/>
  <c r="B636" i="1"/>
  <c r="D635" i="1"/>
  <c r="B635" i="1"/>
  <c r="D634" i="1"/>
  <c r="B634" i="1"/>
  <c r="D633" i="1"/>
  <c r="B633" i="1"/>
  <c r="D632" i="1"/>
  <c r="B632" i="1"/>
  <c r="D631" i="1"/>
  <c r="B631" i="1"/>
  <c r="D630" i="1"/>
  <c r="B630" i="1"/>
  <c r="D629" i="1"/>
  <c r="B629" i="1"/>
  <c r="D628" i="1"/>
  <c r="B628" i="1"/>
  <c r="D627" i="1"/>
  <c r="B627" i="1"/>
  <c r="D626" i="1"/>
  <c r="B626" i="1"/>
  <c r="D625" i="1"/>
  <c r="B625" i="1"/>
  <c r="D624" i="1"/>
  <c r="B624" i="1"/>
  <c r="D623" i="1"/>
  <c r="B623" i="1"/>
  <c r="D622" i="1"/>
  <c r="B622" i="1"/>
  <c r="D621" i="1"/>
  <c r="B621" i="1"/>
  <c r="D620" i="1"/>
  <c r="B620" i="1"/>
  <c r="D619" i="1"/>
  <c r="B619" i="1"/>
  <c r="D618" i="1"/>
  <c r="B618" i="1"/>
  <c r="D617" i="1"/>
  <c r="B617" i="1"/>
  <c r="D616" i="1"/>
  <c r="B616" i="1"/>
  <c r="D615" i="1"/>
  <c r="B615" i="1"/>
  <c r="D614" i="1"/>
  <c r="B614" i="1"/>
  <c r="D613" i="1"/>
  <c r="B613" i="1"/>
  <c r="D612" i="1"/>
  <c r="B612" i="1"/>
  <c r="D611" i="1"/>
  <c r="B611" i="1"/>
  <c r="D610" i="1"/>
  <c r="B610" i="1"/>
  <c r="D609" i="1"/>
  <c r="B609" i="1"/>
  <c r="D608" i="1"/>
  <c r="B608" i="1"/>
  <c r="D607" i="1"/>
  <c r="B607" i="1"/>
  <c r="D606" i="1"/>
  <c r="B606" i="1"/>
  <c r="D605" i="1"/>
  <c r="B605" i="1"/>
  <c r="D604" i="1"/>
  <c r="B604" i="1"/>
  <c r="D603" i="1"/>
  <c r="B603" i="1"/>
  <c r="D602" i="1"/>
  <c r="B602" i="1"/>
  <c r="D601" i="1"/>
  <c r="B601" i="1"/>
  <c r="D600" i="1"/>
  <c r="B600" i="1"/>
  <c r="D599" i="1"/>
  <c r="B599" i="1"/>
  <c r="D598" i="1"/>
  <c r="B598" i="1"/>
  <c r="D597" i="1"/>
  <c r="B597" i="1"/>
  <c r="D596" i="1"/>
  <c r="B596" i="1"/>
  <c r="D595" i="1"/>
  <c r="B595" i="1"/>
  <c r="D594" i="1"/>
  <c r="B594" i="1"/>
  <c r="D593" i="1"/>
  <c r="B593" i="1"/>
  <c r="D592" i="1"/>
  <c r="B592" i="1"/>
  <c r="D591" i="1"/>
  <c r="B591" i="1"/>
  <c r="D590" i="1"/>
  <c r="B590" i="1"/>
  <c r="D589" i="1"/>
  <c r="B589" i="1"/>
  <c r="D588" i="1"/>
  <c r="B588" i="1"/>
  <c r="D587" i="1"/>
  <c r="B587" i="1"/>
  <c r="D586" i="1"/>
  <c r="B586" i="1"/>
  <c r="D585" i="1"/>
  <c r="B585" i="1"/>
  <c r="D584" i="1"/>
  <c r="B584" i="1"/>
  <c r="D583" i="1"/>
  <c r="B583" i="1"/>
  <c r="D582" i="1"/>
  <c r="B582" i="1"/>
  <c r="D581" i="1"/>
  <c r="B581" i="1"/>
  <c r="D580" i="1"/>
  <c r="B580" i="1"/>
  <c r="D579" i="1"/>
  <c r="B579" i="1"/>
  <c r="D578" i="1"/>
  <c r="B578" i="1"/>
  <c r="D577" i="1"/>
  <c r="B577" i="1"/>
  <c r="D576" i="1"/>
  <c r="B576" i="1"/>
  <c r="D575" i="1"/>
  <c r="B575" i="1"/>
  <c r="D574" i="1"/>
  <c r="B574" i="1"/>
  <c r="D573" i="1"/>
  <c r="B573" i="1"/>
  <c r="D572" i="1"/>
  <c r="B572" i="1"/>
  <c r="D571" i="1"/>
  <c r="B571" i="1"/>
  <c r="D570" i="1"/>
  <c r="B570" i="1"/>
  <c r="D569" i="1"/>
  <c r="B569" i="1"/>
  <c r="D568" i="1"/>
  <c r="B568" i="1"/>
  <c r="D567" i="1"/>
  <c r="B567" i="1"/>
  <c r="D566" i="1"/>
  <c r="B566" i="1"/>
  <c r="D565" i="1"/>
  <c r="B565" i="1"/>
  <c r="D564" i="1"/>
  <c r="B564" i="1"/>
  <c r="D563" i="1"/>
  <c r="B563" i="1"/>
  <c r="D562" i="1"/>
  <c r="B562" i="1"/>
  <c r="D561" i="1"/>
  <c r="B561" i="1"/>
  <c r="D560" i="1"/>
  <c r="B560" i="1"/>
  <c r="D559" i="1"/>
  <c r="B559" i="1"/>
  <c r="D558" i="1"/>
  <c r="B558" i="1"/>
  <c r="D557" i="1"/>
  <c r="B557" i="1"/>
  <c r="D556" i="1"/>
  <c r="B556" i="1"/>
  <c r="D555" i="1"/>
  <c r="B555" i="1"/>
  <c r="D554" i="1"/>
  <c r="B554" i="1"/>
  <c r="D553" i="1"/>
  <c r="B553" i="1"/>
  <c r="D552" i="1"/>
  <c r="B552" i="1"/>
  <c r="D551" i="1"/>
  <c r="B551" i="1"/>
  <c r="D550" i="1"/>
  <c r="B550" i="1"/>
  <c r="D549" i="1"/>
  <c r="B549" i="1"/>
  <c r="D548" i="1"/>
  <c r="B548" i="1"/>
  <c r="D547" i="1"/>
  <c r="B547" i="1"/>
  <c r="D546" i="1"/>
  <c r="B546" i="1"/>
  <c r="D545" i="1"/>
  <c r="B545" i="1"/>
  <c r="D544" i="1"/>
  <c r="B544" i="1"/>
  <c r="D543" i="1"/>
  <c r="B543" i="1"/>
  <c r="D542" i="1"/>
  <c r="B542" i="1"/>
  <c r="D541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D521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D513" i="1"/>
  <c r="B513" i="1"/>
  <c r="D512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D495" i="1"/>
  <c r="B495" i="1"/>
  <c r="D494" i="1"/>
  <c r="B494" i="1"/>
  <c r="D493" i="1"/>
  <c r="B493" i="1"/>
  <c r="D492" i="1"/>
  <c r="B492" i="1"/>
  <c r="D491" i="1"/>
  <c r="B491" i="1"/>
  <c r="D490" i="1"/>
  <c r="B490" i="1"/>
  <c r="D489" i="1"/>
  <c r="B489" i="1"/>
  <c r="D488" i="1"/>
  <c r="B488" i="1"/>
  <c r="D487" i="1"/>
  <c r="B487" i="1"/>
  <c r="D486" i="1"/>
  <c r="B486" i="1"/>
  <c r="D485" i="1"/>
  <c r="B485" i="1"/>
  <c r="D484" i="1"/>
  <c r="B484" i="1"/>
  <c r="D483" i="1"/>
  <c r="B483" i="1"/>
  <c r="D482" i="1"/>
  <c r="B482" i="1"/>
  <c r="D481" i="1"/>
  <c r="B481" i="1"/>
  <c r="D480" i="1"/>
  <c r="B480" i="1"/>
  <c r="D479" i="1"/>
  <c r="B479" i="1"/>
  <c r="D478" i="1"/>
  <c r="B478" i="1"/>
  <c r="D477" i="1"/>
  <c r="B477" i="1"/>
  <c r="D476" i="1"/>
  <c r="B476" i="1"/>
  <c r="D475" i="1"/>
  <c r="B475" i="1"/>
  <c r="D474" i="1"/>
  <c r="B474" i="1"/>
  <c r="D473" i="1"/>
  <c r="B473" i="1"/>
  <c r="D472" i="1"/>
  <c r="B472" i="1"/>
  <c r="D471" i="1"/>
  <c r="B471" i="1"/>
  <c r="D470" i="1"/>
  <c r="B470" i="1"/>
  <c r="D469" i="1"/>
  <c r="B469" i="1"/>
  <c r="D468" i="1"/>
  <c r="B468" i="1"/>
  <c r="D467" i="1"/>
  <c r="B467" i="1"/>
  <c r="D466" i="1"/>
  <c r="B466" i="1"/>
  <c r="D465" i="1"/>
  <c r="B465" i="1"/>
  <c r="D464" i="1"/>
  <c r="B464" i="1"/>
  <c r="D463" i="1"/>
  <c r="B463" i="1"/>
  <c r="D462" i="1"/>
  <c r="B462" i="1"/>
  <c r="D461" i="1"/>
  <c r="B461" i="1"/>
  <c r="D460" i="1"/>
  <c r="B460" i="1"/>
  <c r="D459" i="1"/>
  <c r="B459" i="1"/>
  <c r="D458" i="1"/>
  <c r="B458" i="1"/>
  <c r="D457" i="1"/>
  <c r="B457" i="1"/>
  <c r="D456" i="1"/>
  <c r="B456" i="1"/>
  <c r="D455" i="1"/>
  <c r="B455" i="1"/>
  <c r="D454" i="1"/>
  <c r="B454" i="1"/>
  <c r="D453" i="1"/>
  <c r="B453" i="1"/>
  <c r="D452" i="1"/>
  <c r="B452" i="1"/>
  <c r="D451" i="1"/>
  <c r="B451" i="1"/>
  <c r="D450" i="1"/>
  <c r="B450" i="1"/>
  <c r="D449" i="1"/>
  <c r="B449" i="1"/>
  <c r="D448" i="1"/>
  <c r="B448" i="1"/>
  <c r="D447" i="1"/>
  <c r="B447" i="1"/>
  <c r="D446" i="1"/>
  <c r="B446" i="1"/>
  <c r="D445" i="1"/>
  <c r="B445" i="1"/>
  <c r="D444" i="1"/>
  <c r="B444" i="1"/>
  <c r="D443" i="1"/>
  <c r="B443" i="1"/>
  <c r="D442" i="1"/>
  <c r="B442" i="1"/>
  <c r="D441" i="1"/>
  <c r="B441" i="1"/>
  <c r="D440" i="1"/>
  <c r="B440" i="1"/>
  <c r="D439" i="1"/>
  <c r="B439" i="1"/>
  <c r="D438" i="1"/>
  <c r="B438" i="1"/>
  <c r="D437" i="1"/>
  <c r="B437" i="1"/>
  <c r="D436" i="1"/>
  <c r="B436" i="1"/>
  <c r="D435" i="1"/>
  <c r="B435" i="1"/>
  <c r="D434" i="1"/>
  <c r="B434" i="1"/>
  <c r="D433" i="1"/>
  <c r="B433" i="1"/>
  <c r="D432" i="1"/>
  <c r="B432" i="1"/>
  <c r="D431" i="1"/>
  <c r="B431" i="1"/>
  <c r="D430" i="1"/>
  <c r="B430" i="1"/>
  <c r="D429" i="1"/>
  <c r="B429" i="1"/>
  <c r="D428" i="1"/>
  <c r="B428" i="1"/>
  <c r="D427" i="1"/>
  <c r="B427" i="1"/>
  <c r="D426" i="1"/>
  <c r="B426" i="1"/>
  <c r="D425" i="1"/>
  <c r="B425" i="1"/>
  <c r="D424" i="1"/>
  <c r="B424" i="1"/>
  <c r="D423" i="1"/>
  <c r="B423" i="1"/>
  <c r="D422" i="1"/>
  <c r="B422" i="1"/>
  <c r="D421" i="1"/>
  <c r="B421" i="1"/>
  <c r="D420" i="1"/>
  <c r="B420" i="1"/>
  <c r="D419" i="1"/>
  <c r="B419" i="1"/>
  <c r="D418" i="1"/>
  <c r="B418" i="1"/>
  <c r="D417" i="1"/>
  <c r="B417" i="1"/>
  <c r="D416" i="1"/>
  <c r="B416" i="1"/>
  <c r="D415" i="1"/>
  <c r="B415" i="1"/>
  <c r="D414" i="1"/>
  <c r="B414" i="1"/>
  <c r="D413" i="1"/>
  <c r="B413" i="1"/>
  <c r="D412" i="1"/>
  <c r="B412" i="1"/>
  <c r="D411" i="1"/>
  <c r="B411" i="1"/>
  <c r="D410" i="1"/>
  <c r="B410" i="1"/>
  <c r="D409" i="1"/>
  <c r="B409" i="1"/>
  <c r="D408" i="1"/>
  <c r="B408" i="1"/>
  <c r="D407" i="1"/>
  <c r="B407" i="1"/>
  <c r="D406" i="1"/>
  <c r="B406" i="1"/>
  <c r="D405" i="1"/>
  <c r="B405" i="1"/>
  <c r="D404" i="1"/>
  <c r="B404" i="1"/>
  <c r="D403" i="1"/>
  <c r="B403" i="1"/>
  <c r="D402" i="1"/>
  <c r="B402" i="1"/>
  <c r="D401" i="1"/>
  <c r="B401" i="1"/>
  <c r="D400" i="1"/>
  <c r="B400" i="1"/>
  <c r="D399" i="1"/>
  <c r="B399" i="1"/>
  <c r="D398" i="1"/>
  <c r="B398" i="1"/>
  <c r="D397" i="1"/>
  <c r="B397" i="1"/>
  <c r="D396" i="1"/>
  <c r="B396" i="1"/>
  <c r="D395" i="1"/>
  <c r="B395" i="1"/>
  <c r="D394" i="1"/>
  <c r="B394" i="1"/>
  <c r="D393" i="1"/>
  <c r="B393" i="1"/>
  <c r="D392" i="1"/>
  <c r="B392" i="1"/>
  <c r="D391" i="1"/>
  <c r="B391" i="1"/>
  <c r="D390" i="1"/>
  <c r="B390" i="1"/>
  <c r="D389" i="1"/>
  <c r="B389" i="1"/>
  <c r="D388" i="1"/>
  <c r="B388" i="1"/>
  <c r="D387" i="1"/>
  <c r="B387" i="1"/>
  <c r="D386" i="1"/>
  <c r="B386" i="1"/>
  <c r="D385" i="1"/>
  <c r="B385" i="1"/>
  <c r="D384" i="1"/>
  <c r="B384" i="1"/>
  <c r="D383" i="1"/>
  <c r="B383" i="1"/>
  <c r="D382" i="1"/>
  <c r="B382" i="1"/>
  <c r="D381" i="1"/>
  <c r="B381" i="1"/>
  <c r="D380" i="1"/>
  <c r="B380" i="1"/>
  <c r="D379" i="1"/>
  <c r="B379" i="1"/>
  <c r="D378" i="1"/>
  <c r="B378" i="1"/>
  <c r="D377" i="1"/>
  <c r="B377" i="1"/>
  <c r="D376" i="1"/>
  <c r="B376" i="1"/>
  <c r="D375" i="1"/>
  <c r="B375" i="1"/>
  <c r="D374" i="1"/>
  <c r="B374" i="1"/>
  <c r="D373" i="1"/>
  <c r="B373" i="1"/>
  <c r="D372" i="1"/>
  <c r="B372" i="1"/>
  <c r="D371" i="1"/>
  <c r="B371" i="1"/>
  <c r="D370" i="1"/>
  <c r="B370" i="1"/>
  <c r="D369" i="1"/>
  <c r="B369" i="1"/>
  <c r="D368" i="1"/>
  <c r="B368" i="1"/>
  <c r="D367" i="1"/>
  <c r="B367" i="1"/>
  <c r="D366" i="1"/>
  <c r="B366" i="1"/>
  <c r="D365" i="1"/>
  <c r="B365" i="1"/>
  <c r="D364" i="1"/>
  <c r="B364" i="1"/>
  <c r="D363" i="1"/>
  <c r="B363" i="1"/>
  <c r="D362" i="1"/>
  <c r="B362" i="1"/>
  <c r="D361" i="1"/>
  <c r="B361" i="1"/>
  <c r="D360" i="1"/>
  <c r="B360" i="1"/>
  <c r="D359" i="1"/>
  <c r="B359" i="1"/>
  <c r="D358" i="1"/>
  <c r="B358" i="1"/>
  <c r="D357" i="1"/>
  <c r="B357" i="1"/>
  <c r="D356" i="1"/>
  <c r="B356" i="1"/>
  <c r="D355" i="1"/>
  <c r="B355" i="1"/>
  <c r="D354" i="1"/>
  <c r="B354" i="1"/>
  <c r="D353" i="1"/>
  <c r="B353" i="1"/>
  <c r="D352" i="1"/>
  <c r="B352" i="1"/>
  <c r="D351" i="1"/>
  <c r="B351" i="1"/>
  <c r="D350" i="1"/>
  <c r="B350" i="1"/>
  <c r="D349" i="1"/>
  <c r="B349" i="1"/>
  <c r="D348" i="1"/>
  <c r="B348" i="1"/>
  <c r="D347" i="1"/>
  <c r="B347" i="1"/>
  <c r="D346" i="1"/>
  <c r="B346" i="1"/>
  <c r="D345" i="1"/>
  <c r="B345" i="1"/>
  <c r="D344" i="1"/>
  <c r="B344" i="1"/>
  <c r="D343" i="1"/>
  <c r="B343" i="1"/>
  <c r="D342" i="1"/>
  <c r="B342" i="1"/>
  <c r="D341" i="1"/>
  <c r="B341" i="1"/>
  <c r="D340" i="1"/>
  <c r="B340" i="1"/>
  <c r="D339" i="1"/>
  <c r="B339" i="1"/>
  <c r="D338" i="1"/>
  <c r="B338" i="1"/>
  <c r="D337" i="1"/>
  <c r="B337" i="1"/>
  <c r="D336" i="1"/>
  <c r="B336" i="1"/>
  <c r="D335" i="1"/>
  <c r="B335" i="1"/>
  <c r="D334" i="1"/>
  <c r="B334" i="1"/>
  <c r="D333" i="1"/>
  <c r="B333" i="1"/>
  <c r="D332" i="1"/>
  <c r="B332" i="1"/>
  <c r="D331" i="1"/>
  <c r="B331" i="1"/>
  <c r="D330" i="1"/>
  <c r="B330" i="1"/>
  <c r="D329" i="1"/>
  <c r="B329" i="1"/>
  <c r="D328" i="1"/>
  <c r="B328" i="1"/>
  <c r="D327" i="1"/>
  <c r="B327" i="1"/>
  <c r="D326" i="1"/>
  <c r="B326" i="1"/>
  <c r="D325" i="1"/>
  <c r="B325" i="1"/>
  <c r="D324" i="1"/>
  <c r="B324" i="1"/>
  <c r="D323" i="1"/>
  <c r="B323" i="1"/>
  <c r="D322" i="1"/>
  <c r="B322" i="1"/>
  <c r="D321" i="1"/>
  <c r="B321" i="1"/>
  <c r="D320" i="1"/>
  <c r="B320" i="1"/>
  <c r="D319" i="1"/>
  <c r="B319" i="1"/>
  <c r="D318" i="1"/>
  <c r="B318" i="1"/>
  <c r="D317" i="1"/>
  <c r="B317" i="1"/>
  <c r="D316" i="1"/>
  <c r="B316" i="1"/>
  <c r="D315" i="1"/>
  <c r="B315" i="1"/>
  <c r="D314" i="1"/>
  <c r="B314" i="1"/>
  <c r="D313" i="1"/>
  <c r="B313" i="1"/>
  <c r="D312" i="1"/>
  <c r="B312" i="1"/>
  <c r="D311" i="1"/>
  <c r="B311" i="1"/>
  <c r="D310" i="1"/>
  <c r="B310" i="1"/>
  <c r="D309" i="1"/>
  <c r="B309" i="1"/>
  <c r="D308" i="1"/>
  <c r="B308" i="1"/>
  <c r="D307" i="1"/>
  <c r="B307" i="1"/>
  <c r="D306" i="1"/>
  <c r="B306" i="1"/>
  <c r="D305" i="1"/>
  <c r="B305" i="1"/>
  <c r="D304" i="1"/>
  <c r="B304" i="1"/>
  <c r="D303" i="1"/>
  <c r="B303" i="1"/>
  <c r="D302" i="1"/>
  <c r="B302" i="1"/>
  <c r="D301" i="1"/>
  <c r="B301" i="1"/>
  <c r="D300" i="1"/>
  <c r="B300" i="1"/>
  <c r="D299" i="1"/>
  <c r="B299" i="1"/>
  <c r="D298" i="1"/>
  <c r="B298" i="1"/>
  <c r="D297" i="1"/>
  <c r="B297" i="1"/>
  <c r="D296" i="1"/>
  <c r="B296" i="1"/>
  <c r="D295" i="1"/>
  <c r="B295" i="1"/>
  <c r="D294" i="1"/>
  <c r="B294" i="1"/>
  <c r="D293" i="1"/>
  <c r="B293" i="1"/>
  <c r="D292" i="1"/>
  <c r="B292" i="1"/>
  <c r="D291" i="1"/>
  <c r="B291" i="1"/>
  <c r="D290" i="1"/>
  <c r="B290" i="1"/>
  <c r="D289" i="1"/>
  <c r="B289" i="1"/>
  <c r="D288" i="1"/>
  <c r="B288" i="1"/>
  <c r="D287" i="1"/>
  <c r="B287" i="1"/>
  <c r="D286" i="1"/>
  <c r="B286" i="1"/>
  <c r="D285" i="1"/>
  <c r="B285" i="1"/>
  <c r="D284" i="1"/>
  <c r="B284" i="1"/>
  <c r="D283" i="1"/>
  <c r="B283" i="1"/>
  <c r="D282" i="1"/>
  <c r="B282" i="1"/>
  <c r="D281" i="1"/>
  <c r="B281" i="1"/>
  <c r="D280" i="1"/>
  <c r="B280" i="1"/>
  <c r="D279" i="1"/>
  <c r="B279" i="1"/>
  <c r="D278" i="1"/>
  <c r="B278" i="1"/>
  <c r="D277" i="1"/>
  <c r="B277" i="1"/>
  <c r="D276" i="1"/>
  <c r="B276" i="1"/>
  <c r="D275" i="1"/>
  <c r="B275" i="1"/>
  <c r="D274" i="1"/>
  <c r="B274" i="1"/>
  <c r="D273" i="1"/>
  <c r="B273" i="1"/>
  <c r="D272" i="1"/>
  <c r="B272" i="1"/>
  <c r="D271" i="1"/>
  <c r="B271" i="1"/>
  <c r="D270" i="1"/>
  <c r="B270" i="1"/>
  <c r="D269" i="1"/>
  <c r="B269" i="1"/>
  <c r="D268" i="1"/>
  <c r="B268" i="1"/>
  <c r="D267" i="1"/>
  <c r="B267" i="1"/>
  <c r="D266" i="1"/>
  <c r="B266" i="1"/>
  <c r="D265" i="1"/>
  <c r="B265" i="1"/>
  <c r="D264" i="1"/>
  <c r="B264" i="1"/>
  <c r="D263" i="1"/>
  <c r="B263" i="1"/>
  <c r="D262" i="1"/>
  <c r="B262" i="1"/>
  <c r="D261" i="1"/>
  <c r="B261" i="1"/>
  <c r="D260" i="1"/>
  <c r="B260" i="1"/>
  <c r="D259" i="1"/>
  <c r="B259" i="1"/>
  <c r="D258" i="1"/>
  <c r="B258" i="1"/>
  <c r="D257" i="1"/>
  <c r="B257" i="1"/>
  <c r="D256" i="1"/>
  <c r="B256" i="1"/>
  <c r="D255" i="1"/>
  <c r="B255" i="1"/>
  <c r="D254" i="1"/>
  <c r="B254" i="1"/>
  <c r="D253" i="1"/>
  <c r="B253" i="1"/>
  <c r="D252" i="1"/>
  <c r="B252" i="1"/>
  <c r="D251" i="1"/>
  <c r="B251" i="1"/>
  <c r="D250" i="1"/>
  <c r="B250" i="1"/>
  <c r="D249" i="1"/>
  <c r="B249" i="1"/>
  <c r="D248" i="1"/>
  <c r="B248" i="1"/>
  <c r="D247" i="1"/>
  <c r="B247" i="1"/>
  <c r="D246" i="1"/>
  <c r="B246" i="1"/>
  <c r="D245" i="1"/>
  <c r="B245" i="1"/>
  <c r="D244" i="1"/>
  <c r="B244" i="1"/>
  <c r="D243" i="1"/>
  <c r="B243" i="1"/>
  <c r="D242" i="1"/>
  <c r="B242" i="1"/>
  <c r="D241" i="1"/>
  <c r="B241" i="1"/>
  <c r="D240" i="1"/>
  <c r="B240" i="1"/>
  <c r="D239" i="1"/>
  <c r="B239" i="1"/>
  <c r="D238" i="1"/>
  <c r="B238" i="1"/>
  <c r="D237" i="1"/>
  <c r="B237" i="1"/>
  <c r="D236" i="1"/>
  <c r="B236" i="1"/>
  <c r="D235" i="1"/>
  <c r="B235" i="1"/>
  <c r="D234" i="1"/>
  <c r="B234" i="1"/>
  <c r="D233" i="1"/>
  <c r="B233" i="1"/>
  <c r="D232" i="1"/>
  <c r="B232" i="1"/>
  <c r="D231" i="1"/>
  <c r="B231" i="1"/>
  <c r="D230" i="1"/>
  <c r="B230" i="1"/>
  <c r="D229" i="1"/>
  <c r="B229" i="1"/>
  <c r="D228" i="1"/>
  <c r="B228" i="1"/>
  <c r="D227" i="1"/>
  <c r="B227" i="1"/>
  <c r="D226" i="1"/>
  <c r="B226" i="1"/>
  <c r="D225" i="1"/>
  <c r="B225" i="1"/>
  <c r="D224" i="1"/>
  <c r="B224" i="1"/>
  <c r="D223" i="1"/>
  <c r="B223" i="1"/>
  <c r="D222" i="1"/>
  <c r="B222" i="1"/>
  <c r="D221" i="1"/>
  <c r="B221" i="1"/>
  <c r="D220" i="1"/>
  <c r="B220" i="1"/>
  <c r="D219" i="1"/>
  <c r="B219" i="1"/>
  <c r="D218" i="1"/>
  <c r="B218" i="1"/>
  <c r="D217" i="1"/>
  <c r="B217" i="1"/>
  <c r="D216" i="1"/>
  <c r="B216" i="1"/>
  <c r="D215" i="1"/>
  <c r="B215" i="1"/>
  <c r="D214" i="1"/>
  <c r="B214" i="1"/>
  <c r="D213" i="1"/>
  <c r="B213" i="1"/>
  <c r="D212" i="1"/>
  <c r="B212" i="1"/>
  <c r="D211" i="1"/>
  <c r="B211" i="1"/>
  <c r="D210" i="1"/>
  <c r="B210" i="1"/>
  <c r="D209" i="1"/>
  <c r="B209" i="1"/>
  <c r="D208" i="1"/>
  <c r="B208" i="1"/>
  <c r="D207" i="1"/>
  <c r="B207" i="1"/>
  <c r="D206" i="1"/>
  <c r="B206" i="1"/>
  <c r="D205" i="1"/>
  <c r="B205" i="1"/>
  <c r="D204" i="1"/>
  <c r="B204" i="1"/>
  <c r="D203" i="1"/>
  <c r="B203" i="1"/>
  <c r="D202" i="1"/>
  <c r="B202" i="1"/>
  <c r="D201" i="1"/>
  <c r="B201" i="1"/>
  <c r="D200" i="1"/>
  <c r="B200" i="1"/>
  <c r="D199" i="1"/>
  <c r="B199" i="1"/>
  <c r="D198" i="1"/>
  <c r="B198" i="1"/>
  <c r="D197" i="1"/>
  <c r="B197" i="1"/>
  <c r="D196" i="1"/>
  <c r="B196" i="1"/>
  <c r="D195" i="1"/>
  <c r="B195" i="1"/>
  <c r="D194" i="1"/>
  <c r="B194" i="1"/>
  <c r="D193" i="1"/>
  <c r="B193" i="1"/>
  <c r="D192" i="1"/>
  <c r="B192" i="1"/>
  <c r="D191" i="1"/>
  <c r="B191" i="1"/>
  <c r="D190" i="1"/>
  <c r="B190" i="1"/>
  <c r="D189" i="1"/>
  <c r="B189" i="1"/>
  <c r="D188" i="1"/>
  <c r="B188" i="1"/>
  <c r="D187" i="1"/>
  <c r="B187" i="1"/>
  <c r="D186" i="1"/>
  <c r="B186" i="1"/>
  <c r="D185" i="1"/>
  <c r="B185" i="1"/>
  <c r="D184" i="1"/>
  <c r="B184" i="1"/>
  <c r="D183" i="1"/>
  <c r="B183" i="1"/>
  <c r="D182" i="1"/>
  <c r="B182" i="1"/>
  <c r="D181" i="1"/>
  <c r="B181" i="1"/>
  <c r="D180" i="1"/>
  <c r="B180" i="1"/>
  <c r="D179" i="1"/>
  <c r="B179" i="1"/>
  <c r="D178" i="1"/>
  <c r="B178" i="1"/>
  <c r="D177" i="1"/>
  <c r="B177" i="1"/>
  <c r="D176" i="1"/>
  <c r="B176" i="1"/>
  <c r="D175" i="1"/>
  <c r="B175" i="1"/>
  <c r="D174" i="1"/>
  <c r="B174" i="1"/>
  <c r="D173" i="1"/>
  <c r="B173" i="1"/>
  <c r="D172" i="1"/>
  <c r="B172" i="1"/>
  <c r="D171" i="1"/>
  <c r="B171" i="1"/>
  <c r="D170" i="1"/>
  <c r="B170" i="1"/>
  <c r="D169" i="1"/>
  <c r="B169" i="1"/>
  <c r="D168" i="1"/>
  <c r="B168" i="1"/>
  <c r="D167" i="1"/>
  <c r="B167" i="1"/>
  <c r="D166" i="1"/>
  <c r="B166" i="1"/>
  <c r="D165" i="1"/>
  <c r="B165" i="1"/>
  <c r="D164" i="1"/>
  <c r="B164" i="1"/>
  <c r="D163" i="1"/>
  <c r="B163" i="1"/>
  <c r="D162" i="1"/>
  <c r="B162" i="1"/>
  <c r="D161" i="1"/>
  <c r="B161" i="1"/>
  <c r="D160" i="1"/>
  <c r="B160" i="1"/>
  <c r="D159" i="1"/>
  <c r="B159" i="1"/>
  <c r="D158" i="1"/>
  <c r="B158" i="1"/>
  <c r="D157" i="1"/>
  <c r="B157" i="1"/>
  <c r="D156" i="1"/>
  <c r="B156" i="1"/>
  <c r="D155" i="1"/>
  <c r="B155" i="1"/>
  <c r="D154" i="1"/>
  <c r="B154" i="1"/>
  <c r="D153" i="1"/>
  <c r="B153" i="1"/>
  <c r="D152" i="1"/>
  <c r="B152" i="1"/>
  <c r="D151" i="1"/>
  <c r="B151" i="1"/>
  <c r="D150" i="1"/>
  <c r="B150" i="1"/>
  <c r="D149" i="1"/>
  <c r="B149" i="1"/>
  <c r="D148" i="1"/>
  <c r="B148" i="1"/>
  <c r="D147" i="1"/>
  <c r="B147" i="1"/>
  <c r="D146" i="1"/>
  <c r="B146" i="1"/>
  <c r="D145" i="1"/>
  <c r="B145" i="1"/>
  <c r="D144" i="1"/>
  <c r="B144" i="1"/>
  <c r="D143" i="1"/>
  <c r="B143" i="1"/>
  <c r="D142" i="1"/>
  <c r="B142" i="1"/>
  <c r="D141" i="1"/>
  <c r="B141" i="1"/>
  <c r="D140" i="1"/>
  <c r="B140" i="1"/>
  <c r="D139" i="1"/>
  <c r="B139" i="1"/>
  <c r="D138" i="1"/>
  <c r="B138" i="1"/>
  <c r="D137" i="1"/>
  <c r="B137" i="1"/>
  <c r="D136" i="1"/>
  <c r="B136" i="1"/>
  <c r="D135" i="1"/>
  <c r="B135" i="1"/>
  <c r="D134" i="1"/>
  <c r="B134" i="1"/>
  <c r="D133" i="1"/>
  <c r="B133" i="1"/>
  <c r="D132" i="1"/>
  <c r="B132" i="1"/>
  <c r="D131" i="1"/>
  <c r="B131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  <c r="D3" i="1"/>
  <c r="B3" i="1"/>
  <c r="D2" i="1"/>
  <c r="B2" i="1"/>
</calcChain>
</file>

<file path=xl/sharedStrings.xml><?xml version="1.0" encoding="utf-8"?>
<sst xmlns="http://schemas.openxmlformats.org/spreadsheetml/2006/main" count="5331" uniqueCount="871">
  <si>
    <t>ID HEX</t>
  </si>
  <si>
    <t>desert1</t>
  </si>
  <si>
    <t>ID DEC</t>
  </si>
  <si>
    <t>Type de formation</t>
  </si>
  <si>
    <t>Nombre max 
d'ennemis</t>
  </si>
  <si>
    <t>md1stin</t>
  </si>
  <si>
    <t>Nom des ennemis</t>
  </si>
  <si>
    <t>Difficulté à fuir</t>
  </si>
  <si>
    <t>Disponible sur un écran ? 
(hors Battle Square)</t>
  </si>
  <si>
    <t>Disponible sur
 la mappemonde ?</t>
  </si>
  <si>
    <t>Utilisé au 
Battle Square ?</t>
  </si>
  <si>
    <t>Note</t>
  </si>
  <si>
    <t>md1_1</t>
  </si>
  <si>
    <t>md1_2</t>
  </si>
  <si>
    <t>Normale</t>
  </si>
  <si>
    <t>Balade de démon</t>
  </si>
  <si>
    <t>Sweeper personnalisé, Sweeper personnalisé</t>
  </si>
  <si>
    <t>nrthmk</t>
  </si>
  <si>
    <t>Canine de Kalm, Canine de Kalm, Balade de démon</t>
  </si>
  <si>
    <t>nmkin_2</t>
  </si>
  <si>
    <t>Attaque par derrière</t>
  </si>
  <si>
    <t>Balade de démon, Balade de démon</t>
  </si>
  <si>
    <t>nmkin_1</t>
  </si>
  <si>
    <t>Canine de Kalm, Rôdeur, Rôdeur</t>
  </si>
  <si>
    <t>Attaque de côté</t>
  </si>
  <si>
    <t>nmkin_3</t>
  </si>
  <si>
    <t>Canine de Kalm, Canine de Kalm, Canine de Kalm</t>
  </si>
  <si>
    <t>nmkin_4</t>
  </si>
  <si>
    <t>Canine de Kalm, Canine de Kalm, Rôdeur</t>
  </si>
  <si>
    <t>tunnel_1</t>
  </si>
  <si>
    <t>sbwy4_1</t>
  </si>
  <si>
    <t>sbwy4_3</t>
  </si>
  <si>
    <t>Attaque des deux côtés</t>
  </si>
  <si>
    <t>Rôdeur, Canine de Kalm, Canine de Kalm</t>
  </si>
  <si>
    <t>sbwy4_4</t>
  </si>
  <si>
    <t>sbwy4_5</t>
  </si>
  <si>
    <t>sbwy4_6</t>
  </si>
  <si>
    <t>Canine de Kalm, Canine de Kalm</t>
  </si>
  <si>
    <t>Canine de Kalm, Rôdeur, Canine de Kalm</t>
  </si>
  <si>
    <t>Rôdeur, Rôdeur, Canine de Kalm</t>
  </si>
  <si>
    <t>smkin_1</t>
  </si>
  <si>
    <t>smkin_2</t>
  </si>
  <si>
    <t>smkin_3</t>
  </si>
  <si>
    <t>Mandragore, Mandragore, Mandragore, Mandragore</t>
  </si>
  <si>
    <t>Elfadunk, Elfadunk</t>
  </si>
  <si>
    <t>smkin_4</t>
  </si>
  <si>
    <t>smkin_5</t>
  </si>
  <si>
    <t>Chocobo, Mandragore, Mandragore</t>
  </si>
  <si>
    <t>chrin_2</t>
  </si>
  <si>
    <t>chrin_3a</t>
  </si>
  <si>
    <t>Elfadunk, Chocobo, Elfadunk</t>
  </si>
  <si>
    <t>chrin_3b</t>
  </si>
  <si>
    <t>Elfadunk</t>
  </si>
  <si>
    <t>Neurosuphéroth, Neurosuphéroth</t>
  </si>
  <si>
    <t>Neurosuphéroth, Neurosuphéroth, Formule</t>
  </si>
  <si>
    <t>Zemzelett</t>
  </si>
  <si>
    <t>Zemzelett, Neurosuphéroth, Neurosuphéroth</t>
  </si>
  <si>
    <t>mds5_2</t>
  </si>
  <si>
    <t>mds5_3</t>
  </si>
  <si>
    <t>Neurosuphéroth, Neurosuphéroth, Neurosuphéroth</t>
  </si>
  <si>
    <t>mds6_1</t>
  </si>
  <si>
    <t>Cavalier de l'enfer</t>
  </si>
  <si>
    <t>colne_b1</t>
  </si>
  <si>
    <t>colne_b3</t>
  </si>
  <si>
    <t>Formule, Formule</t>
  </si>
  <si>
    <t>mds7st1</t>
  </si>
  <si>
    <t>mds7st2</t>
  </si>
  <si>
    <t>Formule, Formule, Formule</t>
  </si>
  <si>
    <t>Moulure de câble, Moulure de câble, Moulure de câble, Moulure de câble, Moulure de câble</t>
  </si>
  <si>
    <t>Moulure de câble, Moulure de câble</t>
  </si>
  <si>
    <t>Moulure de câble, Moulure de câble, Moulure de câble, Chocobo</t>
  </si>
  <si>
    <t>pillar_1</t>
  </si>
  <si>
    <t>pillar_2</t>
  </si>
  <si>
    <t>Chocobo, Moulure de câble, Moulure de câble</t>
  </si>
  <si>
    <t>Neurosuphéroth, Neurosuphéroth, Chocobo</t>
  </si>
  <si>
    <t>blin1</t>
  </si>
  <si>
    <t>Moulure de câble, Moulure de câble, Chocobo</t>
  </si>
  <si>
    <t>blin2</t>
  </si>
  <si>
    <t>blin3_1</t>
  </si>
  <si>
    <t>sinbil_1</t>
  </si>
  <si>
    <t>Neurosuphéroth, Moulure de câble, Moulure de câble</t>
  </si>
  <si>
    <t>Grangalan, (Grangalan Jr.Jr., Grangalan Jr.Jr., Grangalan Jr.Jr., Grangalan Jr.)</t>
  </si>
  <si>
    <t>blin59</t>
  </si>
  <si>
    <t>blin63_1</t>
  </si>
  <si>
    <t>blin65_1</t>
  </si>
  <si>
    <t>Baiser d'épingle, Baiser d'épingle</t>
  </si>
  <si>
    <t>Cokatolis, Baiser d'épingle, Baiser d'épingle</t>
  </si>
  <si>
    <t>blin67_1</t>
  </si>
  <si>
    <t>blin67_3</t>
  </si>
  <si>
    <t>blin68_1</t>
  </si>
  <si>
    <t>blin68_2</t>
  </si>
  <si>
    <t>Bonde de plage, Bonde de plage, Bonde de plage</t>
  </si>
  <si>
    <t>Bonde de plage, Bonde de plage, Bonde de plage, Bonde de plage</t>
  </si>
  <si>
    <t>Spencer, Spencer</t>
  </si>
  <si>
    <t>Non</t>
  </si>
  <si>
    <t>Spencer, Spencer, Spencer, Battement de coups</t>
  </si>
  <si>
    <t>Battement de coups, Battement de coups, Battement de coups</t>
  </si>
  <si>
    <t>Chocobo, Battement de coups, Battement de coups</t>
  </si>
  <si>
    <t>blin671b</t>
  </si>
  <si>
    <t>blin673b</t>
  </si>
  <si>
    <t>Spencer, Spencer, Chocobo</t>
  </si>
  <si>
    <t>Joker, Joker</t>
  </si>
  <si>
    <t>Joker, Battement de coups, Battement de coups</t>
  </si>
  <si>
    <t>Harpie</t>
  </si>
  <si>
    <t>blin69_1</t>
  </si>
  <si>
    <t>Battement de coups, Battement de coups, Chocobo</t>
  </si>
  <si>
    <t>Chocobo, Harpie</t>
  </si>
  <si>
    <t>psdun_3</t>
  </si>
  <si>
    <t>psdun_1</t>
  </si>
  <si>
    <t>Battement de coups, Battement de coups, Battement de coups, Battement de coups</t>
  </si>
  <si>
    <t>psdun_2</t>
  </si>
  <si>
    <t>Corne majestueuse</t>
  </si>
  <si>
    <t>Gagighandi, Gagighandi</t>
  </si>
  <si>
    <t>Corne majestueuse, Corne majestueuse</t>
  </si>
  <si>
    <t>psdun_4</t>
  </si>
  <si>
    <t>Gagighandi, Gagighandi, Gagighandi</t>
  </si>
  <si>
    <t>shpin_2</t>
  </si>
  <si>
    <t>shpin_3</t>
  </si>
  <si>
    <t>Battement de coups</t>
  </si>
  <si>
    <t>mtcrl_0</t>
  </si>
  <si>
    <t>Battement de coups, Battement de coups</t>
  </si>
  <si>
    <t>mtcrl_1</t>
  </si>
  <si>
    <t>Bagrisk, Bagrisk, Bagrisk</t>
  </si>
  <si>
    <t>Griffin</t>
  </si>
  <si>
    <t>mtcrl_2</t>
  </si>
  <si>
    <t>Sahagin du désert, Sahagin du désert</t>
  </si>
  <si>
    <t>mtcrl_3</t>
  </si>
  <si>
    <t>Skiski, Skiski, Skiski</t>
  </si>
  <si>
    <t>mtcrl_4</t>
  </si>
  <si>
    <t>Golem</t>
  </si>
  <si>
    <t>Skiski, Skiski, Griffin</t>
  </si>
  <si>
    <t>mtcrl_6</t>
  </si>
  <si>
    <t>Sahagin du désert, Sahagin du désert, Sahagin du désert</t>
  </si>
  <si>
    <t>mtcrl_9</t>
  </si>
  <si>
    <t>jail1</t>
  </si>
  <si>
    <t>jail2</t>
  </si>
  <si>
    <t>jail3</t>
  </si>
  <si>
    <t>Lance couronne, Lance couronne</t>
  </si>
  <si>
    <t>jail4</t>
  </si>
  <si>
    <t>Lance couronne, Lance couronne, Lance couronne</t>
  </si>
  <si>
    <t>Lance couronne</t>
  </si>
  <si>
    <t>jailin1</t>
  </si>
  <si>
    <t>Loup Nibel, Loup Nibel</t>
  </si>
  <si>
    <t>Valron, Loup Nibel, Loup Nibel</t>
  </si>
  <si>
    <t>Valron</t>
  </si>
  <si>
    <t>gonjun1</t>
  </si>
  <si>
    <t>gonjun2</t>
  </si>
  <si>
    <t>Bahba Velamyu, Bahba Velamyu</t>
  </si>
  <si>
    <t>Capuchon de batterie, Capuchon de batterie, Capuchon de batterie, Capuchon de batterie, Valron</t>
  </si>
  <si>
    <t>Capuchon de batterie, Capuchon de batterie, Capuchon de batterie, Capuchon de batterie, Capuchon de batterie, Capuchon de batterie</t>
  </si>
  <si>
    <t>gnmk</t>
  </si>
  <si>
    <t>gnmkf</t>
  </si>
  <si>
    <t>Loup Nibel, Loup Nibel, Loup Nibel</t>
  </si>
  <si>
    <t>Tâche de Velcher, Tâche de Velcher</t>
  </si>
  <si>
    <t>Loup Nibel, Loup Nibel, Tâche de Velcher</t>
  </si>
  <si>
    <t>gidun_1</t>
  </si>
  <si>
    <t>gidun_4</t>
  </si>
  <si>
    <t>Chocobo, Valron, Valron</t>
  </si>
  <si>
    <t>gidun_2</t>
  </si>
  <si>
    <t>Kyuvils, Kyuvils, Chocobo</t>
  </si>
  <si>
    <t>Kyuvils, Kyuvils, Kyuvils, Kyuvils</t>
  </si>
  <si>
    <t>Valron, Valron, Valron</t>
  </si>
  <si>
    <t>Chocobo, Tâche de Velcher, Kyuvils</t>
  </si>
  <si>
    <t>sinin1_1</t>
  </si>
  <si>
    <t>sinin1_2</t>
  </si>
  <si>
    <t>Tâche de Velcher, Tâche de Velcher, Chocobo</t>
  </si>
  <si>
    <t>sinin2_1</t>
  </si>
  <si>
    <t>sinin2_2</t>
  </si>
  <si>
    <t>sinin3</t>
  </si>
  <si>
    <t>Virevolte de queue, Herbe rasoir, Herbe rasoir</t>
  </si>
  <si>
    <t>Herbe rasoir, Herbe rasoir, Herbe rasoir, Herbe rasoir</t>
  </si>
  <si>
    <t>Chocobo, Virevolte de queue, Virevolte de queue</t>
  </si>
  <si>
    <t>Herbe rasoir, Herbe rasoir, Herbe rasoir, Chocobo</t>
  </si>
  <si>
    <t>Tête angulaire, Virevolte de queue, Virevolte de queue</t>
  </si>
  <si>
    <t>Virevolte de queue, Virevolte de queue</t>
  </si>
  <si>
    <t>sininb1</t>
  </si>
  <si>
    <t>sininb2</t>
  </si>
  <si>
    <t>Chocobo, Virevolte de queue, Virevolte de queue, Virevolte de queue</t>
  </si>
  <si>
    <t>Oiseau du tonnerre, Oiseau du tonnerre, Oiseau du tonnerre, Oiseau du tonnerre</t>
  </si>
  <si>
    <t>mtnvl2</t>
  </si>
  <si>
    <t>mtnvl4</t>
  </si>
  <si>
    <t>Insecte bizarre, Insecte bizarre, Oiseau du tonnerre, Oiseau du tonnerre, Oiseau du tonnerre</t>
  </si>
  <si>
    <t>Virevolte de queue, Virevolte de queue, Virevolte de queue</t>
  </si>
  <si>
    <t>Virevolte de queue, Insecte bizarre, Insecte bizarre</t>
  </si>
  <si>
    <t>Oiseau du tonnerre, Oiseau du tonnerre, Oiseau du tonnerre</t>
  </si>
  <si>
    <t>mtnvl3</t>
  </si>
  <si>
    <t>Insecte bizarre, Insecte bizarre, Insecte bizarre</t>
  </si>
  <si>
    <t>mtnvl5</t>
  </si>
  <si>
    <t>mtnvl6</t>
  </si>
  <si>
    <t>mtnvl6b</t>
  </si>
  <si>
    <t>Virevolte de queue, Oiseau du tonnerre, Insecte bizarre, Insecte bizarre</t>
  </si>
  <si>
    <t>Insecte bizarre, Insecte bizarre, Insecte bizarre, Insecte bizarre, Insecte bizarre</t>
  </si>
  <si>
    <t>Insecte bizarre, Insecte bizarre, Virevolte de queue</t>
  </si>
  <si>
    <t>Insecte bizarre, Insecte bizarre, Insecte bizarre, Virevolte de queue, Virevolte de queue</t>
  </si>
  <si>
    <t>Adamantaimai</t>
  </si>
  <si>
    <t>Bas-lézard</t>
  </si>
  <si>
    <t>nvdun1</t>
  </si>
  <si>
    <t>nvdun2</t>
  </si>
  <si>
    <t>Corne double</t>
  </si>
  <si>
    <t>nvdun4</t>
  </si>
  <si>
    <t>Corne double, Corne double</t>
  </si>
  <si>
    <t>Bas-lézard, Bas-lézard</t>
  </si>
  <si>
    <t>datiao_1</t>
  </si>
  <si>
    <t>datiao_5</t>
  </si>
  <si>
    <t>datiao_2</t>
  </si>
  <si>
    <t>Tapes, Tapes, Tapes</t>
  </si>
  <si>
    <t>datiao_7</t>
  </si>
  <si>
    <t>Tapes, Tapes, Tapes, Tapes, Tapes</t>
  </si>
  <si>
    <t>datiao_3</t>
  </si>
  <si>
    <t>Kelzmelzer, Kelzmelzer</t>
  </si>
  <si>
    <t>Tapes, Tapes, Tapes, Tapes</t>
  </si>
  <si>
    <t>Vlakorados</t>
  </si>
  <si>
    <t>Ruse</t>
  </si>
  <si>
    <t>datiao_4</t>
  </si>
  <si>
    <t>Ruse, Ruse</t>
  </si>
  <si>
    <t>Bandersnatch</t>
  </si>
  <si>
    <t>Bandersnatch, Bandersnatch</t>
  </si>
  <si>
    <t>kuro_1</t>
  </si>
  <si>
    <t>Bandersnatch, Bandersnatch, Bandersnatch</t>
  </si>
  <si>
    <t>Saut</t>
  </si>
  <si>
    <t>Saut, Saut</t>
  </si>
  <si>
    <t>kuro_8</t>
  </si>
  <si>
    <t>Chocobo, Saut</t>
  </si>
  <si>
    <t>kuro_82</t>
  </si>
  <si>
    <t>Chocobo, Saut, Saut</t>
  </si>
  <si>
    <t>sango1</t>
  </si>
  <si>
    <t>sango2</t>
  </si>
  <si>
    <t>sango3</t>
  </si>
  <si>
    <t>Chocobo, Bandersnatch, Saut</t>
  </si>
  <si>
    <t>Bandersnatch, Bandersnatch, Chocobo</t>
  </si>
  <si>
    <t>sandun_1</t>
  </si>
  <si>
    <t>sandun_2</t>
  </si>
  <si>
    <t>Lessaloploth</t>
  </si>
  <si>
    <t>Golem glacé, Golem glacé</t>
  </si>
  <si>
    <t>Saut, Saut, Saut</t>
  </si>
  <si>
    <t>Hippogriff</t>
  </si>
  <si>
    <t>Spirale, Spirale</t>
  </si>
  <si>
    <t>hyou1</t>
  </si>
  <si>
    <t>hyou2</t>
  </si>
  <si>
    <t>hyou3</t>
  </si>
  <si>
    <t>move_d</t>
  </si>
  <si>
    <t>Spirale, Chocobo</t>
  </si>
  <si>
    <t>move_f</t>
  </si>
  <si>
    <t>move_i</t>
  </si>
  <si>
    <t>move_r</t>
  </si>
  <si>
    <t>Spirale, Spirale, Chocobo</t>
  </si>
  <si>
    <t>move_s</t>
  </si>
  <si>
    <t>move_u</t>
  </si>
  <si>
    <t>Chasseur de têtes, Chasseur de têtes, Chasseur de têtes</t>
  </si>
  <si>
    <t>Chasseur de têtes, Chasseur de têtes, Chasseur de têtes, Chasseur de têtes</t>
  </si>
  <si>
    <t>Chocobo, Chasseur de têtes, Chasseur de têtes, Chasseur de têtes</t>
  </si>
  <si>
    <t>Chasseur de têtes, Chasseur de têtes, Chocobo</t>
  </si>
  <si>
    <t>Spirale, Spirale, Spirale</t>
  </si>
  <si>
    <t>Crysales, Crysales, Crysales</t>
  </si>
  <si>
    <t>Ver de mer</t>
  </si>
  <si>
    <t>Cactuère</t>
  </si>
  <si>
    <t>icedun_1</t>
  </si>
  <si>
    <t>icedun_2</t>
  </si>
  <si>
    <t>hyou12</t>
  </si>
  <si>
    <t>hyou4</t>
  </si>
  <si>
    <t>hyou5_1</t>
  </si>
  <si>
    <t>hyou5_3</t>
  </si>
  <si>
    <t>hyou5_4</t>
  </si>
  <si>
    <t>Tonadu</t>
  </si>
  <si>
    <t>hyou7</t>
  </si>
  <si>
    <t>Gobelin, Gobelin</t>
  </si>
  <si>
    <t>hyou9</t>
  </si>
  <si>
    <t>Gobelin, Gobelin, Gobelin</t>
  </si>
  <si>
    <t>Gobelin</t>
  </si>
  <si>
    <t>Sahagin du désert</t>
  </si>
  <si>
    <t>Chasseur</t>
  </si>
  <si>
    <t>hyou11</t>
  </si>
  <si>
    <t>hyou13_1</t>
  </si>
  <si>
    <t>hyou13_2</t>
  </si>
  <si>
    <t>hyou6</t>
  </si>
  <si>
    <t>hyou8_1</t>
  </si>
  <si>
    <t>hyou8_2</t>
  </si>
  <si>
    <t>Cactuère'</t>
  </si>
  <si>
    <t>Bonde de plage</t>
  </si>
  <si>
    <t>gaia_1</t>
  </si>
  <si>
    <t>gaia_2</t>
  </si>
  <si>
    <t>Ninja mystère</t>
  </si>
  <si>
    <t>gaia_31</t>
  </si>
  <si>
    <t>gaiin_4</t>
  </si>
  <si>
    <t>gaiin_1</t>
  </si>
  <si>
    <t>gaiin_2</t>
  </si>
  <si>
    <t>gaiin_3</t>
  </si>
  <si>
    <t>Dernière arme</t>
  </si>
  <si>
    <t>gaiin_6</t>
  </si>
  <si>
    <t>gaiin_7</t>
  </si>
  <si>
    <t>crater_1</t>
  </si>
  <si>
    <t>trnad_3</t>
  </si>
  <si>
    <t>trnad_4</t>
  </si>
  <si>
    <t>CMD.Corne majestueuse</t>
  </si>
  <si>
    <t>junair</t>
  </si>
  <si>
    <t>junone2</t>
  </si>
  <si>
    <t>CMD.Corne majestueuse, CMD.Corne majestueuse</t>
  </si>
  <si>
    <t>Dragon</t>
  </si>
  <si>
    <t>junin2</t>
  </si>
  <si>
    <t>junin3</t>
  </si>
  <si>
    <t>junin4</t>
  </si>
  <si>
    <t>Ninja mystère, Ninja mystère</t>
  </si>
  <si>
    <t>junin5</t>
  </si>
  <si>
    <t>junin6</t>
  </si>
  <si>
    <t>Moulure de câble</t>
  </si>
  <si>
    <t>Milices, Milices</t>
  </si>
  <si>
    <t>Chien de garde</t>
  </si>
  <si>
    <t>Milices, Chien de garde</t>
  </si>
  <si>
    <t>junsbd1</t>
  </si>
  <si>
    <t>Monodrive, Monodrive</t>
  </si>
  <si>
    <t>spipe_1</t>
  </si>
  <si>
    <t>spipe_2</t>
  </si>
  <si>
    <t>Milices, Milices, Monodrive</t>
  </si>
  <si>
    <t>semkin_2</t>
  </si>
  <si>
    <t>semkin_4</t>
  </si>
  <si>
    <t>semkin_8</t>
  </si>
  <si>
    <t>Monodrive, Monodrive, 1er Rayon</t>
  </si>
  <si>
    <t>1er Rayon, 1er Rayon</t>
  </si>
  <si>
    <t>1er Rayon, Chasseur, 1er Rayon</t>
  </si>
  <si>
    <t>anfrst_1</t>
  </si>
  <si>
    <t>anfrst_2</t>
  </si>
  <si>
    <t>anfrst_3</t>
  </si>
  <si>
    <t>1er Rayon, 1er Rayon, 1er Rayon</t>
  </si>
  <si>
    <t>anfrst_4</t>
  </si>
  <si>
    <t>Chasseur, Chasseur, Chasseur</t>
  </si>
  <si>
    <t>Chasseur, Chasseur, Monodrive, Monodrive</t>
  </si>
  <si>
    <t>Chasseur, Chasseur, Monodrive, Monodrive, Monodrive</t>
  </si>
  <si>
    <t>qb</t>
  </si>
  <si>
    <t>qc</t>
  </si>
  <si>
    <t>qd</t>
  </si>
  <si>
    <t>Chasseur, Chasseur, Monodrive</t>
  </si>
  <si>
    <t>Chasseur, Chasseur</t>
  </si>
  <si>
    <t>md8_b1</t>
  </si>
  <si>
    <t>md8_b2</t>
  </si>
  <si>
    <t>Scorpion gardien</t>
  </si>
  <si>
    <t>Chien de garde, Chien de garde</t>
  </si>
  <si>
    <t>Vipère roulante</t>
  </si>
  <si>
    <t>Milices, Milices, Milices</t>
  </si>
  <si>
    <t>tunnel_4</t>
  </si>
  <si>
    <t>tunnel_5</t>
  </si>
  <si>
    <t>Tank chuse, Tank chuse</t>
  </si>
  <si>
    <t>tunnel_6</t>
  </si>
  <si>
    <t>Lanceur de roquettes, Lanceur de roquettes, Lanceur de roquettes, Lanceur de roquettes</t>
  </si>
  <si>
    <t>Vipère roulante, Vipère roulante, Vipère roulante</t>
  </si>
  <si>
    <t>Vipère roulante, Vipère roulante, Vipère roulante, Vipère roulante</t>
  </si>
  <si>
    <t>Vipère roulante, Vipère roulante, Tank chuse, Tank chuse</t>
  </si>
  <si>
    <t>Tank chuse, Tank chuse, Tank chuse</t>
  </si>
  <si>
    <t>Tank chuse, Tank chuse, Tank chuse, Vipère roulante, Vipère roulante</t>
  </si>
  <si>
    <t>md8_32</t>
  </si>
  <si>
    <t>Lanceur de roquettes, Lanceur de roquettes, Lanceur de roquettes</t>
  </si>
  <si>
    <t>canon_1</t>
  </si>
  <si>
    <t>Lanceur de roquettes, Lanceur de roquettes, Blugu, Blugu</t>
  </si>
  <si>
    <t>Lanceur de roquettes, Blugu, Blugu</t>
  </si>
  <si>
    <t>Tank chuse, Blugu, Blugu, Blugu</t>
  </si>
  <si>
    <t>las0_4</t>
  </si>
  <si>
    <t>las0_5</t>
  </si>
  <si>
    <t>las0_6</t>
  </si>
  <si>
    <t>Combattant spécial, Combattant spécial, Combattant spécial</t>
  </si>
  <si>
    <t>las0_7</t>
  </si>
  <si>
    <t>las0_8</t>
  </si>
  <si>
    <t>Proto Mitrailleuse, Proto Mitrailleuse, Proto Mitrailleuse</t>
  </si>
  <si>
    <t>Proto Mitrailleuse, Proto Mitrailleuse, Combattant spécial, Combattant spécial</t>
  </si>
  <si>
    <t>Goût de sang, Goût de sang, Combattant spécial, Combattant spécial</t>
  </si>
  <si>
    <t>las1_1</t>
  </si>
  <si>
    <t>las1_2</t>
  </si>
  <si>
    <t>las1_3</t>
  </si>
  <si>
    <t>Goût de sang, Goût de sang, Goût de sang, Goût de sang</t>
  </si>
  <si>
    <t>las1_4</t>
  </si>
  <si>
    <t>Combattant spécial, Combattant spécial, Proto Mitrailleuse</t>
  </si>
  <si>
    <t>Goût de sang, Goût de sang, Goût de sang</t>
  </si>
  <si>
    <t>Combattant spécial, Lance-fumée, Lance-fumée</t>
  </si>
  <si>
    <t>Lance-fumée, Lance-fumée, Proto Mitrailleuse</t>
  </si>
  <si>
    <t>Combattant spécial, Combattant spécial, Combattant spécial, Combattant spécial</t>
  </si>
  <si>
    <t>Lance-fumée, Lance-fumée</t>
  </si>
  <si>
    <t>Proto Mitrailleuse, Proto Mitrailleuse, Proto Mitrailleuse, Proto Mitrailleuse, Proto Mitrailleuse</t>
  </si>
  <si>
    <t>Lance-fumée, Lance-fumée, Goût de sang</t>
  </si>
  <si>
    <t>Lance-fumée, Goût de sang, Goût de sang</t>
  </si>
  <si>
    <t>las2_2</t>
  </si>
  <si>
    <t>las2_3</t>
  </si>
  <si>
    <t>Blugu, Blugu, Blugu</t>
  </si>
  <si>
    <t>Combattant spécial</t>
  </si>
  <si>
    <t>Goût de sang</t>
  </si>
  <si>
    <t>las2_1</t>
  </si>
  <si>
    <t>las2_4</t>
  </si>
  <si>
    <t>las3_1</t>
  </si>
  <si>
    <t>las3_2</t>
  </si>
  <si>
    <t>las3_3</t>
  </si>
  <si>
    <t>Briseur de l'air</t>
  </si>
  <si>
    <t>Tarte de hérisson, Tarte de hérisson, Tarte de hérisson</t>
  </si>
  <si>
    <t>Tarte de hérisson, Tarte de hérisson</t>
  </si>
  <si>
    <t>anfrst_5</t>
  </si>
  <si>
    <t>Milices</t>
  </si>
  <si>
    <t>group ID</t>
  </si>
  <si>
    <t>script ID</t>
  </si>
  <si>
    <t>ancnt3</t>
  </si>
  <si>
    <t>Chien de garde, Milices</t>
  </si>
  <si>
    <t>blin60_1</t>
  </si>
  <si>
    <t>blin70_3</t>
  </si>
  <si>
    <t>blinele</t>
  </si>
  <si>
    <t>Chien de garde, Chien de garde, Lance-fumée</t>
  </si>
  <si>
    <t>Mite, Mite</t>
  </si>
  <si>
    <t>Mite, Tarte de hérisson, Tarte de hérisson</t>
  </si>
  <si>
    <t>Vice, Vice</t>
  </si>
  <si>
    <t>Vice</t>
  </si>
  <si>
    <t>canon_2</t>
  </si>
  <si>
    <t>Maison de l'enfer</t>
  </si>
  <si>
    <t>Mite, Mite, Mite, Mite</t>
  </si>
  <si>
    <t>colne_3</t>
  </si>
  <si>
    <t>convil_2</t>
  </si>
  <si>
    <t>Mite, Mite, Mite</t>
  </si>
  <si>
    <t>Laquais de Corneo, Laquais de Corneo, Laquais de Corneo</t>
  </si>
  <si>
    <t>Laquais de Corneo, Laquais de Corneo, Scotch</t>
  </si>
  <si>
    <t>Aps</t>
  </si>
  <si>
    <t>César, César, César</t>
  </si>
  <si>
    <t>Sahagin, Sahagin, César</t>
  </si>
  <si>
    <t>Sahagin, Sahagin</t>
  </si>
  <si>
    <t>Sahagin, Sahagin, Sahagin</t>
  </si>
  <si>
    <t>Monodrive, Monodrive, Monodrive</t>
  </si>
  <si>
    <t>datiao_6</t>
  </si>
  <si>
    <t>dyne</t>
  </si>
  <si>
    <t>Cripshé, Cripshé, Dineglo</t>
  </si>
  <si>
    <t>eleout</t>
  </si>
  <si>
    <t>fr_e</t>
  </si>
  <si>
    <t>Dineglo, Dineglo</t>
  </si>
  <si>
    <t>gaiin_5</t>
  </si>
  <si>
    <t>Fantôme, Fantôme, Fantôme</t>
  </si>
  <si>
    <t>Fantôme, Dineglo, Fantôme</t>
  </si>
  <si>
    <t>Eligor</t>
  </si>
  <si>
    <t>Dineglo, Dineglo, Dineglo</t>
  </si>
  <si>
    <t>gidun_3</t>
  </si>
  <si>
    <t>Fantôme, Fantôme</t>
  </si>
  <si>
    <t>itown2</t>
  </si>
  <si>
    <t>Aérocombattant, Aérocombattant</t>
  </si>
  <si>
    <t>junbin4</t>
  </si>
  <si>
    <t>junele1</t>
  </si>
  <si>
    <t>Aérocombattant, Aérocombattant, Aérocombattant</t>
  </si>
  <si>
    <t>Aérocombattant</t>
  </si>
  <si>
    <t>kuro_12</t>
  </si>
  <si>
    <t>kuro_5</t>
  </si>
  <si>
    <t>kuro_6</t>
  </si>
  <si>
    <t>las4_0</t>
  </si>
  <si>
    <t>las4_2</t>
  </si>
  <si>
    <t>las4_3</t>
  </si>
  <si>
    <t>Turks : Reno, Pyramide</t>
  </si>
  <si>
    <t>las4_4</t>
  </si>
  <si>
    <t>lastmap</t>
  </si>
  <si>
    <t>md8brdg</t>
  </si>
  <si>
    <t>Combattant Grenade, Combattant Grenade</t>
  </si>
  <si>
    <t>md8brdg2</t>
  </si>
  <si>
    <t>mtcrl_8</t>
  </si>
  <si>
    <t>nmkin_5</t>
  </si>
  <si>
    <t>Combattant Grenade, Combattant Grenade, Combattant Grenade</t>
  </si>
  <si>
    <t>pillar_3</t>
  </si>
  <si>
    <t>rckt32</t>
  </si>
  <si>
    <t>rcktbas1</t>
  </si>
  <si>
    <t>rcktbas2</t>
  </si>
  <si>
    <t>rcktin2</t>
  </si>
  <si>
    <t>semkin_3</t>
  </si>
  <si>
    <t>Grand trouffion</t>
  </si>
  <si>
    <t>Grand trouffion, Grand trouffion</t>
  </si>
  <si>
    <t>semkin_5</t>
  </si>
  <si>
    <t>Grand trouffion, Grand trouffion, Grand trouffion</t>
  </si>
  <si>
    <t>semkin_7</t>
  </si>
  <si>
    <t>Marteau</t>
  </si>
  <si>
    <t>Danse d'épées</t>
  </si>
  <si>
    <t>Marteau, Marteau</t>
  </si>
  <si>
    <t>southmk2</t>
  </si>
  <si>
    <t>startmap</t>
  </si>
  <si>
    <t>Danse d'épées, Danse d'épées</t>
  </si>
  <si>
    <t>subin_1a</t>
  </si>
  <si>
    <t>subin_1b</t>
  </si>
  <si>
    <t>Danse d'épées, Danse d'épées, Danse d'épées</t>
  </si>
  <si>
    <t>subin_2a</t>
  </si>
  <si>
    <t>subin_2b</t>
  </si>
  <si>
    <t>tower5</t>
  </si>
  <si>
    <t>trackin</t>
  </si>
  <si>
    <t>trackin2</t>
  </si>
  <si>
    <t>tunnel_3</t>
  </si>
  <si>
    <t>Panneau d'avertissement (Mitrailleuse, Canon à laser), Panneau d'avertissement (Mitrailleuse, Canon à laser)</t>
  </si>
  <si>
    <t>ujunon2</t>
  </si>
  <si>
    <t>uttmpin3</t>
  </si>
  <si>
    <t>woa_1</t>
  </si>
  <si>
    <t>woa_2</t>
  </si>
  <si>
    <t>woa_3</t>
  </si>
  <si>
    <t>yougan</t>
  </si>
  <si>
    <t>Tueur de mites</t>
  </si>
  <si>
    <t>yougan3</t>
  </si>
  <si>
    <t>zcoal_2</t>
  </si>
  <si>
    <t>SOLDAT : 3ème, SOLDAT : 3ème</t>
  </si>
  <si>
    <t>Tueur de mites, Tueur de mites</t>
  </si>
  <si>
    <t>zcoal_3</t>
  </si>
  <si>
    <t>clsin2_1</t>
  </si>
  <si>
    <t>SOLDAT : 3ème, SOLDAT : 3ème, SOLDAT : 3ème</t>
  </si>
  <si>
    <t>Tueur de mites, Tueur de mites, Tueur de mites</t>
  </si>
  <si>
    <t>Tueur de mites, SOLDAT : 3ème, SOLDAT : 3ème</t>
  </si>
  <si>
    <t>Cosse de cerveau, Cosse de cerveau</t>
  </si>
  <si>
    <t>Cosse de cerveau</t>
  </si>
  <si>
    <t>Police vargide, Police vargide, Police vargide</t>
  </si>
  <si>
    <t>Cosse de cerveau, Police vargide, Police vargide</t>
  </si>
  <si>
    <t>Zenthe, Zenthe</t>
  </si>
  <si>
    <t>Police vargide, Zenthe</t>
  </si>
  <si>
    <t>Cosse de cerveau, Cosse de cerveau, Zenthe</t>
  </si>
  <si>
    <t>Zenthe</t>
  </si>
  <si>
    <t>Police vargide, Police vargide</t>
  </si>
  <si>
    <t>Specimen : H0512-opt, Specimen : H0512-opt, Specimen : H0512-opt, Specimen : H0512</t>
  </si>
  <si>
    <t>Specimen : H0512</t>
  </si>
  <si>
    <t>Cent artilleurs</t>
  </si>
  <si>
    <t>Hélimitrailleuse</t>
  </si>
  <si>
    <t>Rufus, Nation noire</t>
  </si>
  <si>
    <t>Boule motorisée</t>
  </si>
  <si>
    <t>Midgar Zolom</t>
  </si>
  <si>
    <t>Dragon voûté, Dragon voûté</t>
  </si>
  <si>
    <t>Madouge, Madouge</t>
  </si>
  <si>
    <t>Madouge, Rampeur, Rampeur, Madouge, Rampeur</t>
  </si>
  <si>
    <t>Castagnettes, Castagnettes, Castagnettes</t>
  </si>
  <si>
    <t>Rampeur, Rampeur, Rampeur, Rampeur</t>
  </si>
  <si>
    <t>Castagnettes, Castagnettes, Castagnettes, Castagnettes</t>
  </si>
  <si>
    <t>Castagnettes, Castagnettes, Dragon voûté, Rampeur</t>
  </si>
  <si>
    <t>Rampeur, Rampeur, Rampeur, Rampeur, Rampeur</t>
  </si>
  <si>
    <t>Grand oedème, Water-polo, Water-polo, Water-polo</t>
  </si>
  <si>
    <t>Oeil sondeur, Oeil sondeur, Oeil sondeur, Oeil sondeur</t>
  </si>
  <si>
    <t>Marin, Marin</t>
  </si>
  <si>
    <t>Marin, Marin, Marin</t>
  </si>
  <si>
    <t>Jénova-NAISSANCE</t>
  </si>
  <si>
    <t>Baiser d'épingle, Baiser d'épingle, Baiser d'épingle</t>
  </si>
  <si>
    <t>Couronne de recherche, Couronne de recherche, Couronne de recherche, Baiser d'épingle</t>
  </si>
  <si>
    <t>Baiser d'épingle, Couronne de recherche, Bagnadrana</t>
  </si>
  <si>
    <t>Jungleur flotteur, Jungleur flotteur, Jungleur flotteur</t>
  </si>
  <si>
    <t>Jungleur flotteur, Bagnadrana, Jungleur flotteur</t>
  </si>
  <si>
    <t>Bombe</t>
  </si>
  <si>
    <t>Bombe, Bombe</t>
  </si>
  <si>
    <t>Cokatolis, Jungleur flotteur, Jungleur flotteur</t>
  </si>
  <si>
    <t>Cokatolis, Cokatolis</t>
  </si>
  <si>
    <t>Baiser d'épingle, Baiser d'épingle, Baiser d'épingle, Cokatolis</t>
  </si>
  <si>
    <t>Cokatolis</t>
  </si>
  <si>
    <t>Baiser d'épingle, Baiser d'épingle, Baiser d'épingle, Baiser d'épingle, Baiser d'épingle</t>
  </si>
  <si>
    <t>Couronne de recherche, Couronne de recherche, Couronne de recherche, Couronne de recherche, Couronne de recherche</t>
  </si>
  <si>
    <t>Baiser d'épingle, Baiser d'épingle, Bagnadrana</t>
  </si>
  <si>
    <t>Couronne de recherche, Couronne de recherche, Couronne de recherche, Baiser d'épingle, Baiser d'épingle</t>
  </si>
  <si>
    <t>Bagnadrana</t>
  </si>
  <si>
    <t>Cokatolis, Cokatolis, Cokatolis</t>
  </si>
  <si>
    <t>Double face, Bandit, Bandit</t>
  </si>
  <si>
    <t>Double face, Double face, Bandit</t>
  </si>
  <si>
    <t>Double face, Double face, Double face</t>
  </si>
  <si>
    <t>Bandit, Bandit</t>
  </si>
  <si>
    <t>Double face, Double face, Double face, Double face</t>
  </si>
  <si>
    <t>Griffes de la mort, Griffes de la mort</t>
  </si>
  <si>
    <t>Moteur de taureau, Moteur de taureau, Moteur de taureau, Moteur de taureau</t>
  </si>
  <si>
    <t>Griffes de la mort, Griffes de la mort, Moteur de taureau</t>
  </si>
  <si>
    <t>Ver de terre</t>
  </si>
  <si>
    <t>Moteur de taureau</t>
  </si>
  <si>
    <t>Moteur de taureau, Moteur de taureau</t>
  </si>
  <si>
    <t>Dayne</t>
  </si>
  <si>
    <t>Insecte Kimara</t>
  </si>
  <si>
    <t>Touche-Moi</t>
  </si>
  <si>
    <t>Insecte Kimara, Insecte Kimara</t>
  </si>
  <si>
    <t>Touche-Moi, Touche-Moi</t>
  </si>
  <si>
    <t>Tige de fleur</t>
  </si>
  <si>
    <t>Tank lourd</t>
  </si>
  <si>
    <t>Turks : Reno, Turks : Rude</t>
  </si>
  <si>
    <t>Heg, Heg, Heg, Heg</t>
  </si>
  <si>
    <t>Marche sournoise</t>
  </si>
  <si>
    <t>Heg, Heg, Marche sournoise</t>
  </si>
  <si>
    <t>Marche sournoise, Marche sournoise, Marche sournoise</t>
  </si>
  <si>
    <t>Marche sournoise, Marche sournoise</t>
  </si>
  <si>
    <t>Heg, Heg, Heg, Heg, Heg</t>
  </si>
  <si>
    <t>Spectateur Gi</t>
  </si>
  <si>
    <t>Marche sournoise, Heg, Heg, Heg</t>
  </si>
  <si>
    <t>Piqueur</t>
  </si>
  <si>
    <t>Spectateur Gi, Spectateur Gi</t>
  </si>
  <si>
    <t>Spectateur Gi, Spectateur Gi, Spectateur Gi</t>
  </si>
  <si>
    <t>Feu de l'esprit, Feu de l'esprit, Gi Nattak</t>
  </si>
  <si>
    <t>Figure comique, Figure comique, Figure comique</t>
  </si>
  <si>
    <t>Figure comique, Figure comique, Figure comique, Figure comique</t>
  </si>
  <si>
    <t>Ghirofelgo</t>
  </si>
  <si>
    <t>Mirage, Mirage, Figure comique</t>
  </si>
  <si>
    <t>Jersey, Jersey, Jersey</t>
  </si>
  <si>
    <t>Jersey, Mirage, Mirage</t>
  </si>
  <si>
    <t>Figure comique, Figure comique, Chauve-souris noire</t>
  </si>
  <si>
    <t>Figure comique, Figure comique, Mirage</t>
  </si>
  <si>
    <t>Chauve-souris noire, Chauve-souris noire, Chauve-souris noire</t>
  </si>
  <si>
    <t>Chauve-souris noire, Chauve-souris noire</t>
  </si>
  <si>
    <t>Chauve-souris noire, Chauve-souris noire, Chauve-souris noire, Chauve-souris noire</t>
  </si>
  <si>
    <t>Ying, Yang</t>
  </si>
  <si>
    <t>Numéro perdu</t>
  </si>
  <si>
    <t>Kyuvils, Kyuvils</t>
  </si>
  <si>
    <t>Kyuvils, Kyuvils, Kyuvils</t>
  </si>
  <si>
    <t>Vitesse sonique, Kyuvils, Kyuvils</t>
  </si>
  <si>
    <t>Vitesse sonique, Vitesse sonique</t>
  </si>
  <si>
    <t>Vitesse sonique, Vitesse sonique, Vitesse sonique</t>
  </si>
  <si>
    <t>Zuu</t>
  </si>
  <si>
    <t>Cerveau double, Cerveau double, Vitesse sonique</t>
  </si>
  <si>
    <t>Cerveau double, Cerveau double, Cerveau double</t>
  </si>
  <si>
    <t>Criard, Cerveau double, Criard</t>
  </si>
  <si>
    <t>Criard, Criard</t>
  </si>
  <si>
    <t>Gardien de Materia</t>
  </si>
  <si>
    <t>Kyuvils, Kyuvils, Kyuvils, Kyuvils, Kyuvils</t>
  </si>
  <si>
    <t>Cerveau double, Cerveau double, Kyuvils, Kyuvils, Kyuvils</t>
  </si>
  <si>
    <t>Palmer</t>
  </si>
  <si>
    <t>Jayjujayme, Jayjujayme, Insecte bizarre</t>
  </si>
  <si>
    <t>Herbe rasoir, Herbe rasoir, Herbe rasoir</t>
  </si>
  <si>
    <t>Foulander, Insecte bizarre, Insecte bizarre, Insecte bizarre</t>
  </si>
  <si>
    <t>Foulander, Foulander</t>
  </si>
  <si>
    <t>Foulander, Foulander, Foulander</t>
  </si>
  <si>
    <t>Jayjujayme, Jayjujayme, Jayjujayme, Garuda</t>
  </si>
  <si>
    <t>Garuda, Garuda</t>
  </si>
  <si>
    <t>Jayjujayme, Jayjujayme, Garuda</t>
  </si>
  <si>
    <t>Garuda, Garuda, Foulander</t>
  </si>
  <si>
    <t>Garuda, Garuda, Garuda</t>
  </si>
  <si>
    <t>Foulander, Foulander, Garuda</t>
  </si>
  <si>
    <t>Rapps</t>
  </si>
  <si>
    <t>Groupe d'attaque, Groupe d'attaque</t>
  </si>
  <si>
    <t>Groupe d'attaque, Groupe d'attaque, Groupe d'attaque</t>
  </si>
  <si>
    <t>Gorki</t>
  </si>
  <si>
    <t>Secousse</t>
  </si>
  <si>
    <t>Chekhov</t>
  </si>
  <si>
    <t>Stanif</t>
  </si>
  <si>
    <t>Godo</t>
  </si>
  <si>
    <t>Kelzmelzer, Kelzmelzer, Grenouille toxique, Grenouille toxique</t>
  </si>
  <si>
    <t>Bas-lézard, Grenouille toxique, Grenouille toxique</t>
  </si>
  <si>
    <t>Sonnette</t>
  </si>
  <si>
    <t>Kelzmelzer, Grenouille toxique, Grenouille toxique</t>
  </si>
  <si>
    <t>Ancien dragon, Ancien dragon</t>
  </si>
  <si>
    <t>Ancien dragon, Ancien dragon, Ancien dragon</t>
  </si>
  <si>
    <t>Sonnette, Sonnette</t>
  </si>
  <si>
    <t>Porte des démons</t>
  </si>
  <si>
    <t>Grenouille toxique, Grenouille toxique, Jemnezmy</t>
  </si>
  <si>
    <t>Grenouille toxique, Grenouille toxique, Grenouille toxique, Jemnezmy</t>
  </si>
  <si>
    <t>Oeil 8, Oeil 8</t>
  </si>
  <si>
    <t>Dragon rouge</t>
  </si>
  <si>
    <t>Danseur de Mall, Danseur de Mall, Danseur de Mall, Danseur de Mall</t>
  </si>
  <si>
    <t>Affamé</t>
  </si>
  <si>
    <t>Gardien sinistre, Gardien sinistre, Gardien sinistre</t>
  </si>
  <si>
    <t>Acrophis</t>
  </si>
  <si>
    <t>Affamé, Affamé</t>
  </si>
  <si>
    <t>Jénova-VIE</t>
  </si>
  <si>
    <t>Lambeau, Lambeau, Lambeau</t>
  </si>
  <si>
    <t>Ongle gelé, Ongle gelé</t>
  </si>
  <si>
    <t>Lambeau, Lambeau, Ongle gelé</t>
  </si>
  <si>
    <t>Ongle gelé, Ongle gelé, Ongle gelé</t>
  </si>
  <si>
    <t>Affamé, Affamé, Affamé</t>
  </si>
  <si>
    <t>Bandersnatch, Bandersnatch, Bandersnatch, Bandersnatch</t>
  </si>
  <si>
    <t>Golem glacé</t>
  </si>
  <si>
    <t>Bandersnatch, Neige, Bandersnatch</t>
  </si>
  <si>
    <t>Lessaloploth, Lessaloploth</t>
  </si>
  <si>
    <t>Neige, Lessaloploth</t>
  </si>
  <si>
    <t>Magnade</t>
  </si>
  <si>
    <t>Magnade, Magnade</t>
  </si>
  <si>
    <t>Headbomber, Headbomber, Headbomber</t>
  </si>
  <si>
    <t>Malboro</t>
  </si>
  <si>
    <t>Zolokalter, Zolokalter</t>
  </si>
  <si>
    <t>Headbomber, Headbomber, Zolokalter</t>
  </si>
  <si>
    <t>Headbomber, Headbomber</t>
  </si>
  <si>
    <t>Stilva</t>
  </si>
  <si>
    <t>Headbomber, Zolokalter, Headbomber</t>
  </si>
  <si>
    <t>Zolokalter, Zolokalter, Zolokalter, Zolokalter</t>
  </si>
  <si>
    <t>Tête de démon, Tête de démon</t>
  </si>
  <si>
    <t>Tête de démon, Tête de démon, Tête de démon</t>
  </si>
  <si>
    <t>Cuahl, Cuahl</t>
  </si>
  <si>
    <t>Cuahl, Headbomber, Headbomber</t>
  </si>
  <si>
    <t>Dragon bleu</t>
  </si>
  <si>
    <t>Tête de démon, Tête de démon, Tête de démon, Tête de démon, Glaçon</t>
  </si>
  <si>
    <t>Grenade</t>
  </si>
  <si>
    <t>Gigas</t>
  </si>
  <si>
    <t>Grenade, Grenade</t>
  </si>
  <si>
    <t>Gremlin, Gremlin, Gremlin</t>
  </si>
  <si>
    <t>Sculpture, Sculpture</t>
  </si>
  <si>
    <t>Ferrer</t>
  </si>
  <si>
    <t>Gremlin, Gremlin, Sculpture</t>
  </si>
  <si>
    <t>Gremlin, Gremlin</t>
  </si>
  <si>
    <t>Aile du vent</t>
  </si>
  <si>
    <t>Aile du vent, Aile du vent</t>
  </si>
  <si>
    <t>Conducteur de dragon</t>
  </si>
  <si>
    <t>Ferrer, Aile du vent, Aile du vent</t>
  </si>
  <si>
    <t>Ferrer, Ferrer</t>
  </si>
  <si>
    <t>Aile du vent, Aile du vent, Aile du vent</t>
  </si>
  <si>
    <t>Killbin, Killbin</t>
  </si>
  <si>
    <t>Gremlin, Gremlin, Killbin</t>
  </si>
  <si>
    <t>Tonberry</t>
  </si>
  <si>
    <t>Schizo (Droit), Schizo (Gauche)</t>
  </si>
  <si>
    <t>Jénova-MORT</t>
  </si>
  <si>
    <t>Roulette de canon</t>
  </si>
  <si>
    <t>SOLDAT : 2ème, SOLDAT : 2ème</t>
  </si>
  <si>
    <t>SOLDAT : 2ème, Roulette de canon, SOLDAT : 2ème</t>
  </si>
  <si>
    <t>Slalom, Slalom</t>
  </si>
  <si>
    <t>Slalom, Slalom, Slalom</t>
  </si>
  <si>
    <t>Machine de la mort</t>
  </si>
  <si>
    <t>Machine de la mort, Machine de la mort</t>
  </si>
  <si>
    <t>Slalom, Slalom, SOLDAT : 2ème</t>
  </si>
  <si>
    <t>Système de protection (Mitrailleuse rapide, Lanceur de roquettes), Système de protection (Mitrailleuse rapide, Lanceur de roquettes)</t>
  </si>
  <si>
    <t>SOLDAT : 2ème, SOLDAT : 2ème, SOLDAT : 2ème</t>
  </si>
  <si>
    <t>Equipage sous-marin, Equipage sous-marin</t>
  </si>
  <si>
    <t>Nid de plongée</t>
  </si>
  <si>
    <t>Vaisseau fantôme</t>
  </si>
  <si>
    <t>Corvette, Corvette</t>
  </si>
  <si>
    <t>Equipage sous-marin</t>
  </si>
  <si>
    <t>Equipage sous-marin, Equipage sous-marin, Equipage sous-marin</t>
  </si>
  <si>
    <t>Grognement de vieillard, Porteur d'arme à feu</t>
  </si>
  <si>
    <t>Attaquant dur, Attaquant dur</t>
  </si>
  <si>
    <t>Attaquant dur, Grognement de vieillard, Grognement de vieillard</t>
  </si>
  <si>
    <t>Porteur d'arme à feu, Grognement de vieillard</t>
  </si>
  <si>
    <t>Guardian</t>
  </si>
  <si>
    <t>Guardian, Guardian</t>
  </si>
  <si>
    <t>Porte-armure, Bras droit, Bras gauche</t>
  </si>
  <si>
    <t>Equipage sous-marin, Equipage sous-marin, Capitaine</t>
  </si>
  <si>
    <t>Rilfsak, Rilfsak, Rilfsak</t>
  </si>
  <si>
    <t>Epiolnis, Epiolnis</t>
  </si>
  <si>
    <t>Diablo</t>
  </si>
  <si>
    <t>Diablo, Rilfsak, Rilfsak</t>
  </si>
  <si>
    <t>Rilfsak, Rilfsak</t>
  </si>
  <si>
    <t>Ho-chu</t>
  </si>
  <si>
    <t>Caniche, Caniche</t>
  </si>
  <si>
    <t>Caniche, Mauvaise tape, Mauvaise tape</t>
  </si>
  <si>
    <t>Mauvaise tape, Mauvaise tape, Mauvaise tape, Mauvaise tape</t>
  </si>
  <si>
    <t>Mauvaise tape, Mauvaise tape, Caniche</t>
  </si>
  <si>
    <t>Inconnu</t>
  </si>
  <si>
    <t>Inconnu 3</t>
  </si>
  <si>
    <t>Inconnu 2</t>
  </si>
  <si>
    <t>Serpent</t>
  </si>
  <si>
    <t>Turks : Reno, Turks : Rude</t>
  </si>
  <si>
    <t>Conduit de gaz</t>
  </si>
  <si>
    <t>Conduit de gaz, Conduit de gaz</t>
  </si>
  <si>
    <t>Wolfmeister</t>
  </si>
  <si>
    <t>Arme d'aigle</t>
  </si>
  <si>
    <t>Groupe d'attaque</t>
  </si>
  <si>
    <t>Groupe d'attaque, Groupe d'attaque, Grognement de vieillard</t>
  </si>
  <si>
    <t>Groupe d'attaque, Groupe d'attaque, Turks : Rude</t>
  </si>
  <si>
    <t>Grognement de vieillard</t>
  </si>
  <si>
    <t>Cromwell, Cromwell</t>
  </si>
  <si>
    <t>Cromwell, Cromwell, Cromwell</t>
  </si>
  <si>
    <t>Béhémoth</t>
  </si>
  <si>
    <t>Scie démente, Scie démente</t>
  </si>
  <si>
    <t>Scie démente, Cromwell</t>
  </si>
  <si>
    <t>Cromwell</t>
  </si>
  <si>
    <t>Scie démente</t>
  </si>
  <si>
    <t>Faiseur d'ombres, Faiseur d'ombres</t>
  </si>
  <si>
    <t>Faiseur d'ombres, Faiseur d'ombres, Faiseur d'ombres</t>
  </si>
  <si>
    <t>Faiseur d'ombres, Faiseur d'ombres, Scie démente</t>
  </si>
  <si>
    <t>Grosspanser-BGrand, Grosspanzer-Petit, Grosspanser-Petit, Grosspanzer-Mobile</t>
  </si>
  <si>
    <t>Turks : Elena, Turks : Reno, Turks : Rude</t>
  </si>
  <si>
    <t>Superbe Lourdaud, Armure jamar</t>
  </si>
  <si>
    <t>SOLDAT : 1er, SOLDAT : 1er</t>
  </si>
  <si>
    <t>CanonX</t>
  </si>
  <si>
    <t>SOLDAT : 1er, SOLDAT : 1er, SOLDAT : 1er</t>
  </si>
  <si>
    <t>Kimaira Maximal</t>
  </si>
  <si>
    <t>SOLDAT : 1er</t>
  </si>
  <si>
    <t>Specimen de caniche, Bout de caniche, Hojo</t>
  </si>
  <si>
    <t>Hojo</t>
  </si>
  <si>
    <t>Hojo hellétique, Bras droit, Bras gauche</t>
  </si>
  <si>
    <t>Forme de vie - Hojo N</t>
  </si>
  <si>
    <t>Gargouille</t>
  </si>
  <si>
    <t>Gargouille, Gargouille</t>
  </si>
  <si>
    <t>Dragon noir</t>
  </si>
  <si>
    <t>Monsieur Tonberry</t>
  </si>
  <si>
    <t>Parasite, Parasite</t>
  </si>
  <si>
    <t>Parasite, Parasite, Parasite</t>
  </si>
  <si>
    <t>Pollensalta</t>
  </si>
  <si>
    <t>Dealer de la mort, Dealer de la mort</t>
  </si>
  <si>
    <t>Pollensalta, Parasite, Parasite</t>
  </si>
  <si>
    <t>Dragon Zombie</t>
  </si>
  <si>
    <t>Dealer de la mort</t>
  </si>
  <si>
    <t>Christophe, Gighee</t>
  </si>
  <si>
    <t>Pot magique</t>
  </si>
  <si>
    <t>Pot magique, Pot magique</t>
  </si>
  <si>
    <t>Allemagne, Allemagne</t>
  </si>
  <si>
    <t>Allemagne</t>
  </si>
  <si>
    <t>Déménageur, Déménageur, Déménageur</t>
  </si>
  <si>
    <t>Roi Béhémoth</t>
  </si>
  <si>
    <t>Golem armé</t>
  </si>
  <si>
    <t>Homme d'acier</t>
  </si>
  <si>
    <t>Jénova-SYNTHESE</t>
  </si>
  <si>
    <t>Bizzarro-Sephiroth</t>
  </si>
  <si>
    <t>Safer-Sephiroth</t>
  </si>
  <si>
    <t>Sephiroth</t>
  </si>
  <si>
    <t>SOLDAT : 2ème</t>
  </si>
  <si>
    <t>Ciseaux</t>
  </si>
  <si>
    <t>Ciseaux, Ciseaux</t>
  </si>
  <si>
    <t>êùô0(äñ), êùô0(äñ), êùô0(äñ), êùô0(äñ), êùô0(äñ), êùô0(äñ)</t>
  </si>
  <si>
    <t>Diablo, Diablo</t>
  </si>
  <si>
    <t>Rilfsak, Rilfsak, Epiolnis</t>
  </si>
  <si>
    <t>Arme de diamant</t>
  </si>
  <si>
    <t>Arme de rubis, Ruby's Tentacle</t>
  </si>
  <si>
    <t>Arme d'émeraude</t>
  </si>
  <si>
    <t xml:space="preserve">Oeil, Oeil, Oeil, Oeil </t>
  </si>
  <si>
    <t>Aucune différence notable avec combat n°281</t>
  </si>
  <si>
    <t>Sweeper</t>
  </si>
  <si>
    <t>Rampeur, Rampeur, Rampeur, Dragon voûté</t>
  </si>
  <si>
    <t>Bagnadrana, Bagnadrana</t>
  </si>
  <si>
    <t>Sweeper, Chasseur, Chasseur</t>
  </si>
  <si>
    <t>Jungleur flotteur, Jungleur flotteur, Jungleur flotteur, Jungleur flotteur</t>
  </si>
  <si>
    <t>Chasseur, Chasseur, Sweeper</t>
  </si>
  <si>
    <t>Insecte bizarre, Insecte bizarre</t>
  </si>
  <si>
    <t>Gros-borné, Danseur de Mall, Danseur de Mall, Danseur de Mall</t>
  </si>
  <si>
    <t>Danseur de Mall, Danseur de Mall, Gros-borné, Gros-borné, Gros-borné</t>
  </si>
  <si>
    <t>Gros-borné, Gros-borné, Gros-borné</t>
  </si>
  <si>
    <t>Ruse, Gros-borné, Gros-borné</t>
  </si>
  <si>
    <t>Gros-borné, Gros-borné, Gros-borné, Affamé</t>
  </si>
  <si>
    <t>Gros-borné, Gros-borné, Gros-borné, Gros-borné</t>
  </si>
  <si>
    <t>Panneau d'avertissement (Mitrailleuse, Canon à laser)</t>
  </si>
  <si>
    <t>Gros-borné, Affamé, Gros-borné</t>
  </si>
  <si>
    <t>Conduit, Conduit, Conduit</t>
  </si>
  <si>
    <t>Inexistant ?</t>
  </si>
  <si>
    <t>Lévrikon</t>
  </si>
  <si>
    <t>Lévrikon, Mu, Mu</t>
  </si>
  <si>
    <t>Lévrikon, Lévrikon, Lévrikon</t>
  </si>
  <si>
    <t>Lévrikon, Lévrikon</t>
  </si>
  <si>
    <t>Lévrikon, Elfadunk, Elfadunk</t>
  </si>
  <si>
    <t>Lévrikon, Mandragore, Mandragore, Elfadunk</t>
  </si>
  <si>
    <t>Mandragore, Chocobo, Lévrikon</t>
  </si>
  <si>
    <t>Chocobo, Lévrikon, Lévrikon</t>
  </si>
  <si>
    <t>Gagighandi, Touche-Moi, Touche-Moi</t>
  </si>
  <si>
    <t>Touche-Moi, Touche-Moi, Touche-Moi, Touche-Moi, Touche-Moi, Touche-Moi</t>
  </si>
  <si>
    <t>Oui (Terrain)</t>
  </si>
  <si>
    <t>Oui (Herbe)</t>
  </si>
  <si>
    <t>Oui (Plage)</t>
  </si>
  <si>
    <t>Oui (Traces de Chocobos)</t>
  </si>
  <si>
    <t>Oui (Forêt)</t>
  </si>
  <si>
    <t>Oui (Vallée)</t>
  </si>
  <si>
    <t>Oui (Désert)</t>
  </si>
  <si>
    <t>Oui (Jungle)</t>
  </si>
  <si>
    <t>Oui (Canyon)</t>
  </si>
  <si>
    <t>Oui (Neige)</t>
  </si>
  <si>
    <t>Oui (Désert enneigé)</t>
  </si>
  <si>
    <t>Oui (Région de Junon)</t>
  </si>
  <si>
    <t>Oui (Région de Nibel)</t>
  </si>
  <si>
    <t>Oui (Fort Condor)</t>
  </si>
  <si>
    <t>Oui (Réacteur de Corel)</t>
  </si>
  <si>
    <t>Oui (Réacteur de Gongaga)</t>
  </si>
  <si>
    <t>Oui (Cratère Nord)</t>
  </si>
  <si>
    <t>Oui (Région Cosmo)</t>
  </si>
  <si>
    <t>Oui (Sous l'eau)</t>
  </si>
  <si>
    <t>1 (Facile)</t>
  </si>
  <si>
    <t>2 (Moyenne)</t>
  </si>
  <si>
    <t>3 (Difficile)</t>
  </si>
  <si>
    <t>4 (Très difficile)</t>
  </si>
  <si>
    <t>9 (Impossible)</t>
  </si>
  <si>
    <t>10 (Impossible)</t>
  </si>
  <si>
    <t>Combat spécifiquement créé pour le Battle Square</t>
  </si>
  <si>
    <t>Initialement prévu sur les ponts de la Région de Utai</t>
  </si>
  <si>
    <t>Initialement prévu lors de la fuite de l'église du Secteur 5</t>
  </si>
  <si>
    <t>Existe à l'écran mtcrl_4 mais jamais déclenché à cause d'un bug</t>
  </si>
  <si>
    <t>Existe à l'écran mtcrl_9 mais jamais déclenché à cause d'un bug</t>
  </si>
  <si>
    <t>Existe à l'écran junsbd1 mais jamais déclenché à cause d'un bug</t>
  </si>
  <si>
    <t>Combat imposé de manière aléatoire sur les plates-formes</t>
  </si>
  <si>
    <t>Existe à l'écran junin2 mais jamais déclenché à cause d'un bug</t>
  </si>
  <si>
    <t>Existe à l'écran junin2 mais jamais déclenché car chance = 0</t>
  </si>
  <si>
    <t>Fuite en réalité impossible via une option dans le script</t>
  </si>
  <si>
    <t>blackbgb</t>
  </si>
  <si>
    <t>Oui (Marais)</t>
  </si>
  <si>
    <t>Combat n°717 appelé deux fois à la place de celui-là</t>
  </si>
  <si>
    <t>Existe à l'écran trnad_51 mais impossible de s'y déplacer en jeu</t>
  </si>
  <si>
    <t>Initialement prévu à l'écran canon_1</t>
  </si>
  <si>
    <t>Initialement prévu sur les plates-formes finales</t>
  </si>
  <si>
    <t>Combat de face (1 équipe)</t>
  </si>
  <si>
    <t>Combat côté gauche (2 équipes)</t>
  </si>
  <si>
    <t>Combat côté droit (2 équipes)</t>
  </si>
  <si>
    <t>Combat côté droit (3 équipes)</t>
  </si>
  <si>
    <t>Combat de face (3 équipes)</t>
  </si>
  <si>
    <t>Combat côté gauche (3 équipes)</t>
  </si>
  <si>
    <t>écran</t>
  </si>
  <si>
    <t>rencontre aléatoire</t>
  </si>
  <si>
    <t>rencontre imposée</t>
  </si>
  <si>
    <t>Battle Square</t>
  </si>
  <si>
    <t>rajouté (Hojo hellétique)</t>
  </si>
  <si>
    <t>rajouté (Forme de vie - Hojo)</t>
  </si>
  <si>
    <t>rajouté (Hélimitrailleuse)</t>
  </si>
  <si>
    <t>liste des rencontres</t>
  </si>
  <si>
    <t>Système de protection (Mitrailleuse rapide, Lanceur de roquettes)</t>
  </si>
  <si>
    <t>Milices sous-marines, Milices sous-marines</t>
  </si>
  <si>
    <t>Normale (avec ATB vide)</t>
  </si>
  <si>
    <t>Oui (Midgar)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</si>
</sst>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ajor"/>
    </font>
    <font>
      <sz val="11"/>
      <color rgb="FF000000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</fills>
  <borders count="2">
    <border>
      <left/>
      <right/>
      <top/>
      <bottom/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85" zoomScaleNormal="85" workbookViewId="0"/>
  </sheetViews>
  <sheetFormatPr baseColWidth="10" defaultColWidth="14.42578125" defaultRowHeight="15" customHeight="1" x14ac:dyDescent="0.2"/>
  <cols>
    <col min="1" max="1" width="10.28515625" customWidth="1"/>
    <col min="2" max="2" width="9.140625" customWidth="1"/>
    <col min="3" max="3" width="27.7109375" customWidth="1"/>
    <col min="4" max="4" width="15.42578125" customWidth="1"/>
    <col min="5" max="5" width="92.42578125" customWidth="1"/>
    <col min="6" max="6" width="19.42578125" customWidth="1"/>
    <col min="7" max="7" width="25.5703125" customWidth="1"/>
    <col min="8" max="8" width="27.85546875" customWidth="1"/>
    <col min="9" max="9" width="19.85546875" customWidth="1"/>
    <col min="10" max="10" width="26.140625" customWidth="1"/>
    <col min="11" max="11" width="60.140625" customWidth="1"/>
    <col min="12" max="26" width="12.140625" customWidth="1"/>
  </cols>
  <sheetData>
    <row r="1" spans="1:26" ht="40.5" customHeight="1" x14ac:dyDescent="0.2">
      <c r="A1" s="1" t="s">
        <v>2</v>
      </c>
      <c r="B1" s="1" t="s">
        <v>0</v>
      </c>
      <c r="C1" s="1" t="s">
        <v>3</v>
      </c>
      <c r="D1" s="2" t="s">
        <v>4</v>
      </c>
      <c r="E1" s="1" t="s">
        <v>6</v>
      </c>
      <c r="F1" s="1" t="s">
        <v>7</v>
      </c>
      <c r="G1" s="2" t="s">
        <v>8</v>
      </c>
      <c r="H1" s="2" t="s">
        <v>9</v>
      </c>
      <c r="I1" s="2" t="s">
        <v>10</v>
      </c>
      <c r="J1" s="2" t="s">
        <v>801</v>
      </c>
      <c r="K1" s="2" t="s">
        <v>11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9.5" customHeight="1" x14ac:dyDescent="0.2">
      <c r="A2" s="5">
        <v>32</v>
      </c>
      <c r="B2" s="5" t="str">
        <f>DEC2HEX(A2)</f>
        <v>20</v>
      </c>
      <c r="C2" s="5" t="s">
        <v>14</v>
      </c>
      <c r="D2" s="5">
        <f t="shared" ref="D2:D957" si="0">1+SUMPRODUCT((LEN(E2)-LEN(SUBSTITUTE(E2,",",""))))</f>
        <v>1</v>
      </c>
      <c r="E2" s="5" t="s">
        <v>15</v>
      </c>
      <c r="F2" s="5" t="s">
        <v>831</v>
      </c>
      <c r="G2" s="5" t="str">
        <f>IF(COUNTIF('Extrait Makou'!$B:$B,A2)&gt;0,IF(COUNTIF('Extrait Makou'!$B$2:$B$1074,A2)&gt;0,"Oui (aléatoire)",IF(COUNTIF('Extrait Makou'!$B$1077:$B$1242,A2)&gt;0,"Oui (imposé)","Non")),"Non")</f>
        <v>Non</v>
      </c>
      <c r="H2" s="5" t="s">
        <v>812</v>
      </c>
      <c r="I2" s="5" t="str">
        <f>IF(COUNTIF('Extrait Makou'!$B$1245:$B$1431,A2)&gt;0,"Oui","Non")</f>
        <v>Oui</v>
      </c>
      <c r="J2" s="5" t="str">
        <f>IF(G2="Non",IF(H2="Non",IF(I2="Non","INEXISTANT",""),""),"")</f>
        <v/>
      </c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9.5" customHeight="1" x14ac:dyDescent="0.2">
      <c r="A3" s="5">
        <v>33</v>
      </c>
      <c r="B3" s="5" t="str">
        <f>DEC2HEX(A3)</f>
        <v>21</v>
      </c>
      <c r="C3" s="5" t="s">
        <v>14</v>
      </c>
      <c r="D3" s="5">
        <f t="shared" si="0"/>
        <v>2</v>
      </c>
      <c r="E3" s="5" t="s">
        <v>16</v>
      </c>
      <c r="F3" s="5" t="s">
        <v>831</v>
      </c>
      <c r="G3" s="5" t="str">
        <f>IF(COUNTIF('Extrait Makou'!$B:$B,A3)&gt;0,IF(COUNTIF('Extrait Makou'!$B$2:$B$1074,A3)&gt;0,"Oui (aléatoire)",IF(COUNTIF('Extrait Makou'!$B$1077:$B$1242,A3)&gt;0,"Oui (imposé)","Non")),"Non")</f>
        <v>Non</v>
      </c>
      <c r="H3" s="5" t="s">
        <v>812</v>
      </c>
      <c r="I3" s="5" t="str">
        <f>IF(COUNTIF('Extrait Makou'!$B$1245:$B$1431,A3)&gt;0,"Oui","Non")</f>
        <v>Oui</v>
      </c>
      <c r="J3" s="5" t="str">
        <f t="shared" ref="J3:J66" si="1">IF(G3="Non",IF(H3="Non",IF(I3="Non","INEXISTANT",""),""),"")</f>
        <v/>
      </c>
      <c r="K3" s="1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9.5" customHeight="1" x14ac:dyDescent="0.2">
      <c r="A4" s="5">
        <v>34</v>
      </c>
      <c r="B4" s="5" t="str">
        <f>DEC2HEX(A4)</f>
        <v>22</v>
      </c>
      <c r="C4" s="5" t="s">
        <v>14</v>
      </c>
      <c r="D4" s="5">
        <f t="shared" si="0"/>
        <v>3</v>
      </c>
      <c r="E4" s="5" t="s">
        <v>18</v>
      </c>
      <c r="F4" s="5" t="s">
        <v>831</v>
      </c>
      <c r="G4" s="5" t="str">
        <f>IF(COUNTIF('Extrait Makou'!$B:$B,A4)&gt;0,IF(COUNTIF('Extrait Makou'!$B$2:$B$1074,A4)&gt;0,"Oui (aléatoire)",IF(COUNTIF('Extrait Makou'!$B$1077:$B$1242,A4)&gt;0,"Oui (imposé)","Non")),"Non")</f>
        <v>Non</v>
      </c>
      <c r="H4" s="5" t="s">
        <v>812</v>
      </c>
      <c r="I4" s="5" t="str">
        <f>IF(COUNTIF('Extrait Makou'!$B$1245:$B$1431,A4)&gt;0,"Oui","Non")</f>
        <v>Non</v>
      </c>
      <c r="J4" s="5" t="str">
        <f t="shared" si="1"/>
        <v/>
      </c>
      <c r="K4" s="1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9.5" customHeight="1" x14ac:dyDescent="0.2">
      <c r="A5" s="5">
        <v>35</v>
      </c>
      <c r="B5" s="5" t="str">
        <f>DEC2HEX(A5)</f>
        <v>23</v>
      </c>
      <c r="C5" s="5" t="s">
        <v>20</v>
      </c>
      <c r="D5" s="5">
        <f t="shared" si="0"/>
        <v>2</v>
      </c>
      <c r="E5" s="5" t="s">
        <v>21</v>
      </c>
      <c r="F5" s="5" t="s">
        <v>832</v>
      </c>
      <c r="G5" s="5" t="str">
        <f>IF(COUNTIF('Extrait Makou'!$B:$B,A5)&gt;0,IF(COUNTIF('Extrait Makou'!$B$2:$B$1074,A5)&gt;0,"Oui (aléatoire)",IF(COUNTIF('Extrait Makou'!$B$1077:$B$1242,A5)&gt;0,"Oui (imposé)","Non")),"Non")</f>
        <v>Non</v>
      </c>
      <c r="H5" s="5" t="s">
        <v>812</v>
      </c>
      <c r="I5" s="5" t="str">
        <f>IF(COUNTIF('Extrait Makou'!$B$1245:$B$1431,A5)&gt;0,"Oui","Non")</f>
        <v>Non</v>
      </c>
      <c r="J5" s="5" t="str">
        <f t="shared" si="1"/>
        <v/>
      </c>
      <c r="K5" s="1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9.5" customHeight="1" x14ac:dyDescent="0.2">
      <c r="A6" s="5">
        <v>36</v>
      </c>
      <c r="B6" s="5" t="str">
        <f>DEC2HEX(A6)</f>
        <v>24</v>
      </c>
      <c r="C6" s="5" t="s">
        <v>14</v>
      </c>
      <c r="D6" s="5">
        <f t="shared" si="0"/>
        <v>3</v>
      </c>
      <c r="E6" s="5" t="s">
        <v>23</v>
      </c>
      <c r="F6" s="5" t="s">
        <v>831</v>
      </c>
      <c r="G6" s="5" t="str">
        <f>IF(COUNTIF('Extrait Makou'!$B:$B,A6)&gt;0,IF(COUNTIF('Extrait Makou'!$B$2:$B$1074,A6)&gt;0,"Oui (aléatoire)",IF(COUNTIF('Extrait Makou'!$B$1077:$B$1242,A6)&gt;0,"Oui (imposé)","Non")),"Non")</f>
        <v>Non</v>
      </c>
      <c r="H6" s="5" t="s">
        <v>812</v>
      </c>
      <c r="I6" s="5" t="str">
        <f>IF(COUNTIF('Extrait Makou'!$B$1245:$B$1431,A6)&gt;0,"Oui","Non")</f>
        <v>Non</v>
      </c>
      <c r="J6" s="5" t="str">
        <f t="shared" si="1"/>
        <v/>
      </c>
      <c r="K6" s="1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9.5" customHeight="1" x14ac:dyDescent="0.2">
      <c r="A7" s="5">
        <v>37</v>
      </c>
      <c r="B7" s="5" t="str">
        <f>DEC2HEX(A7)</f>
        <v>25</v>
      </c>
      <c r="C7" s="5" t="s">
        <v>24</v>
      </c>
      <c r="D7" s="5">
        <f t="shared" si="0"/>
        <v>2</v>
      </c>
      <c r="E7" s="5" t="s">
        <v>16</v>
      </c>
      <c r="F7" s="5" t="s">
        <v>831</v>
      </c>
      <c r="G7" s="5" t="str">
        <f>IF(COUNTIF('Extrait Makou'!$B:$B,A7)&gt;0,IF(COUNTIF('Extrait Makou'!$B$2:$B$1074,A7)&gt;0,"Oui (aléatoire)",IF(COUNTIF('Extrait Makou'!$B$1077:$B$1242,A7)&gt;0,"Oui (imposé)","Non")),"Non")</f>
        <v>Non</v>
      </c>
      <c r="H7" s="5" t="s">
        <v>812</v>
      </c>
      <c r="I7" s="5" t="str">
        <f>IF(COUNTIF('Extrait Makou'!$B$1245:$B$1431,A7)&gt;0,"Oui","Non")</f>
        <v>Non</v>
      </c>
      <c r="J7" s="5" t="str">
        <f t="shared" si="1"/>
        <v/>
      </c>
      <c r="K7" s="1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9.5" customHeight="1" x14ac:dyDescent="0.2">
      <c r="A8" s="5">
        <v>38</v>
      </c>
      <c r="B8" s="5" t="str">
        <f>DEC2HEX(A8)</f>
        <v>26</v>
      </c>
      <c r="C8" s="5" t="s">
        <v>14</v>
      </c>
      <c r="D8" s="5">
        <f t="shared" si="0"/>
        <v>3</v>
      </c>
      <c r="E8" s="5" t="s">
        <v>26</v>
      </c>
      <c r="F8" s="5" t="s">
        <v>831</v>
      </c>
      <c r="G8" s="5" t="str">
        <f>IF(COUNTIF('Extrait Makou'!$B:$B,A8)&gt;0,IF(COUNTIF('Extrait Makou'!$B$2:$B$1074,A8)&gt;0,"Oui (aléatoire)",IF(COUNTIF('Extrait Makou'!$B$1077:$B$1242,A8)&gt;0,"Oui (imposé)","Non")),"Non")</f>
        <v>Non</v>
      </c>
      <c r="H8" s="5" t="s">
        <v>813</v>
      </c>
      <c r="I8" s="5" t="str">
        <f>IF(COUNTIF('Extrait Makou'!$B$1245:$B$1431,A8)&gt;0,"Oui","Non")</f>
        <v>Non</v>
      </c>
      <c r="J8" s="5" t="str">
        <f t="shared" si="1"/>
        <v/>
      </c>
      <c r="K8" s="1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9.5" customHeight="1" x14ac:dyDescent="0.2">
      <c r="A9" s="5">
        <v>39</v>
      </c>
      <c r="B9" s="5" t="str">
        <f>DEC2HEX(A9)</f>
        <v>27</v>
      </c>
      <c r="C9" s="5" t="s">
        <v>14</v>
      </c>
      <c r="D9" s="5">
        <f t="shared" si="0"/>
        <v>3</v>
      </c>
      <c r="E9" s="5" t="s">
        <v>28</v>
      </c>
      <c r="F9" s="5" t="s">
        <v>831</v>
      </c>
      <c r="G9" s="5" t="str">
        <f>IF(COUNTIF('Extrait Makou'!$B:$B,A9)&gt;0,IF(COUNTIF('Extrait Makou'!$B$2:$B$1074,A9)&gt;0,"Oui (aléatoire)",IF(COUNTIF('Extrait Makou'!$B$1077:$B$1242,A9)&gt;0,"Oui (imposé)","Non")),"Non")</f>
        <v>Non</v>
      </c>
      <c r="H9" s="5" t="s">
        <v>813</v>
      </c>
      <c r="I9" s="5" t="str">
        <f>IF(COUNTIF('Extrait Makou'!$B$1245:$B$1431,A9)&gt;0,"Oui","Non")</f>
        <v>Non</v>
      </c>
      <c r="J9" s="5" t="str">
        <f t="shared" si="1"/>
        <v/>
      </c>
      <c r="K9" s="1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9.5" customHeight="1" x14ac:dyDescent="0.2">
      <c r="A10" s="5">
        <v>40</v>
      </c>
      <c r="B10" s="5" t="str">
        <f>DEC2HEX(A10)</f>
        <v>28</v>
      </c>
      <c r="C10" s="5" t="s">
        <v>14</v>
      </c>
      <c r="D10" s="5">
        <f t="shared" si="0"/>
        <v>2</v>
      </c>
      <c r="E10" s="5" t="s">
        <v>21</v>
      </c>
      <c r="F10" s="5" t="s">
        <v>831</v>
      </c>
      <c r="G10" s="5" t="str">
        <f>IF(COUNTIF('Extrait Makou'!$B:$B,A10)&gt;0,IF(COUNTIF('Extrait Makou'!$B$2:$B$1074,A10)&gt;0,"Oui (aléatoire)",IF(COUNTIF('Extrait Makou'!$B$1077:$B$1242,A10)&gt;0,"Oui (imposé)","Non")),"Non")</f>
        <v>Non</v>
      </c>
      <c r="H10" s="5" t="s">
        <v>813</v>
      </c>
      <c r="I10" s="5" t="str">
        <f>IF(COUNTIF('Extrait Makou'!$B$1245:$B$1431,A10)&gt;0,"Oui","Non")</f>
        <v>Non</v>
      </c>
      <c r="J10" s="5" t="str">
        <f t="shared" si="1"/>
        <v/>
      </c>
      <c r="K10" s="1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9.5" customHeight="1" x14ac:dyDescent="0.2">
      <c r="A11" s="5">
        <v>41</v>
      </c>
      <c r="B11" s="5" t="str">
        <f>DEC2HEX(A11)</f>
        <v>29</v>
      </c>
      <c r="C11" s="5" t="s">
        <v>14</v>
      </c>
      <c r="D11" s="5">
        <f t="shared" si="0"/>
        <v>3</v>
      </c>
      <c r="E11" s="5" t="s">
        <v>26</v>
      </c>
      <c r="F11" s="5" t="s">
        <v>831</v>
      </c>
      <c r="G11" s="5" t="str">
        <f>IF(COUNTIF('Extrait Makou'!$B:$B,A11)&gt;0,IF(COUNTIF('Extrait Makou'!$B$2:$B$1074,A11)&gt;0,"Oui (aléatoire)",IF(COUNTIF('Extrait Makou'!$B$1077:$B$1242,A11)&gt;0,"Oui (imposé)","Non")),"Non")</f>
        <v>Non</v>
      </c>
      <c r="H11" s="5" t="s">
        <v>813</v>
      </c>
      <c r="I11" s="5" t="str">
        <f>IF(COUNTIF('Extrait Makou'!$B$1245:$B$1431,A11)&gt;0,"Oui","Non")</f>
        <v>Non</v>
      </c>
      <c r="J11" s="5" t="str">
        <f t="shared" si="1"/>
        <v/>
      </c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9.5" customHeight="1" x14ac:dyDescent="0.2">
      <c r="A12" s="5">
        <v>42</v>
      </c>
      <c r="B12" s="5" t="str">
        <f>DEC2HEX(A12)</f>
        <v>2A</v>
      </c>
      <c r="C12" s="5" t="s">
        <v>20</v>
      </c>
      <c r="D12" s="5">
        <f t="shared" si="0"/>
        <v>3</v>
      </c>
      <c r="E12" s="5" t="s">
        <v>23</v>
      </c>
      <c r="F12" s="5" t="s">
        <v>832</v>
      </c>
      <c r="G12" s="5" t="str">
        <f>IF(COUNTIF('Extrait Makou'!$B:$B,A12)&gt;0,IF(COUNTIF('Extrait Makou'!$B$2:$B$1074,A12)&gt;0,"Oui (aléatoire)",IF(COUNTIF('Extrait Makou'!$B$1077:$B$1242,A12)&gt;0,"Oui (imposé)","Non")),"Non")</f>
        <v>Non</v>
      </c>
      <c r="H12" s="5" t="s">
        <v>813</v>
      </c>
      <c r="I12" s="5" t="str">
        <f>IF(COUNTIF('Extrait Makou'!$B$1245:$B$1431,A12)&gt;0,"Oui","Non")</f>
        <v>Non</v>
      </c>
      <c r="J12" s="5" t="str">
        <f t="shared" si="1"/>
        <v/>
      </c>
      <c r="K12" s="1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9.5" customHeight="1" x14ac:dyDescent="0.2">
      <c r="A13" s="5">
        <v>43</v>
      </c>
      <c r="B13" s="5" t="str">
        <f>DEC2HEX(A13)</f>
        <v>2B</v>
      </c>
      <c r="C13" s="5" t="s">
        <v>32</v>
      </c>
      <c r="D13" s="5">
        <f t="shared" si="0"/>
        <v>3</v>
      </c>
      <c r="E13" s="5" t="s">
        <v>33</v>
      </c>
      <c r="F13" s="5" t="s">
        <v>831</v>
      </c>
      <c r="G13" s="5" t="str">
        <f>IF(COUNTIF('Extrait Makou'!$B:$B,A13)&gt;0,IF(COUNTIF('Extrait Makou'!$B$2:$B$1074,A13)&gt;0,"Oui (aléatoire)",IF(COUNTIF('Extrait Makou'!$B$1077:$B$1242,A13)&gt;0,"Oui (imposé)","Non")),"Non")</f>
        <v>Non</v>
      </c>
      <c r="H13" s="5" t="s">
        <v>813</v>
      </c>
      <c r="I13" s="5" t="str">
        <f>IF(COUNTIF('Extrait Makou'!$B$1245:$B$1431,A13)&gt;0,"Oui","Non")</f>
        <v>Non</v>
      </c>
      <c r="J13" s="5" t="str">
        <f t="shared" si="1"/>
        <v/>
      </c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9.5" customHeight="1" x14ac:dyDescent="0.2">
      <c r="A14" s="5">
        <v>44</v>
      </c>
      <c r="B14" s="5" t="str">
        <f>DEC2HEX(A14)</f>
        <v>2C</v>
      </c>
      <c r="C14" s="5" t="s">
        <v>14</v>
      </c>
      <c r="D14" s="5">
        <f t="shared" si="0"/>
        <v>3</v>
      </c>
      <c r="E14" s="5" t="s">
        <v>26</v>
      </c>
      <c r="F14" s="5" t="s">
        <v>831</v>
      </c>
      <c r="G14" s="5" t="str">
        <f>IF(COUNTIF('Extrait Makou'!$B:$B,A14)&gt;0,IF(COUNTIF('Extrait Makou'!$B$2:$B$1074,A14)&gt;0,"Oui (aléatoire)",IF(COUNTIF('Extrait Makou'!$B$1077:$B$1242,A14)&gt;0,"Oui (imposé)","Non")),"Non")</f>
        <v>Non</v>
      </c>
      <c r="H14" s="5" t="s">
        <v>814</v>
      </c>
      <c r="I14" s="5" t="str">
        <f>IF(COUNTIF('Extrait Makou'!$B$1245:$B$1431,A14)&gt;0,"Oui","Non")</f>
        <v>Oui</v>
      </c>
      <c r="J14" s="5" t="str">
        <f t="shared" si="1"/>
        <v/>
      </c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9.5" customHeight="1" x14ac:dyDescent="0.2">
      <c r="A15" s="5">
        <v>45</v>
      </c>
      <c r="B15" s="5" t="str">
        <f>DEC2HEX(A15)</f>
        <v>2D</v>
      </c>
      <c r="C15" s="5" t="s">
        <v>14</v>
      </c>
      <c r="D15" s="5">
        <f t="shared" si="0"/>
        <v>2</v>
      </c>
      <c r="E15" s="5" t="s">
        <v>37</v>
      </c>
      <c r="F15" s="5" t="s">
        <v>831</v>
      </c>
      <c r="G15" s="5" t="str">
        <f>IF(COUNTIF('Extrait Makou'!$B:$B,A15)&gt;0,IF(COUNTIF('Extrait Makou'!$B$2:$B$1074,A15)&gt;0,"Oui (aléatoire)",IF(COUNTIF('Extrait Makou'!$B$1077:$B$1242,A15)&gt;0,"Oui (imposé)","Non")),"Non")</f>
        <v>Non</v>
      </c>
      <c r="H15" s="5" t="s">
        <v>814</v>
      </c>
      <c r="I15" s="5" t="str">
        <f>IF(COUNTIF('Extrait Makou'!$B$1245:$B$1431,A15)&gt;0,"Oui","Non")</f>
        <v>Non</v>
      </c>
      <c r="J15" s="5" t="str">
        <f t="shared" si="1"/>
        <v/>
      </c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9.5" customHeight="1" x14ac:dyDescent="0.2">
      <c r="A16" s="5">
        <v>46</v>
      </c>
      <c r="B16" s="5" t="str">
        <f>DEC2HEX(A16)</f>
        <v>2E</v>
      </c>
      <c r="C16" s="5" t="s">
        <v>14</v>
      </c>
      <c r="D16" s="5">
        <f t="shared" si="0"/>
        <v>3</v>
      </c>
      <c r="E16" s="5" t="s">
        <v>38</v>
      </c>
      <c r="F16" s="5" t="s">
        <v>831</v>
      </c>
      <c r="G16" s="5" t="str">
        <f>IF(COUNTIF('Extrait Makou'!$B:$B,A16)&gt;0,IF(COUNTIF('Extrait Makou'!$B$2:$B$1074,A16)&gt;0,"Oui (aléatoire)",IF(COUNTIF('Extrait Makou'!$B$1077:$B$1242,A16)&gt;0,"Oui (imposé)","Non")),"Non")</f>
        <v>Non</v>
      </c>
      <c r="H16" s="5" t="s">
        <v>814</v>
      </c>
      <c r="I16" s="5" t="str">
        <f>IF(COUNTIF('Extrait Makou'!$B$1245:$B$1431,A16)&gt;0,"Oui","Non")</f>
        <v>Non</v>
      </c>
      <c r="J16" s="5" t="str">
        <f t="shared" si="1"/>
        <v/>
      </c>
      <c r="K16" s="1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9.5" customHeight="1" x14ac:dyDescent="0.2">
      <c r="A17" s="5">
        <v>47</v>
      </c>
      <c r="B17" s="5" t="str">
        <f>DEC2HEX(A17)</f>
        <v>2F</v>
      </c>
      <c r="C17" s="5" t="s">
        <v>32</v>
      </c>
      <c r="D17" s="5">
        <f t="shared" si="0"/>
        <v>3</v>
      </c>
      <c r="E17" s="5" t="s">
        <v>39</v>
      </c>
      <c r="F17" s="5" t="s">
        <v>831</v>
      </c>
      <c r="G17" s="5" t="str">
        <f>IF(COUNTIF('Extrait Makou'!$B:$B,A17)&gt;0,IF(COUNTIF('Extrait Makou'!$B$2:$B$1074,A17)&gt;0,"Oui (aléatoire)",IF(COUNTIF('Extrait Makou'!$B$1077:$B$1242,A17)&gt;0,"Oui (imposé)","Non")),"Non")</f>
        <v>Non</v>
      </c>
      <c r="H17" s="5" t="s">
        <v>814</v>
      </c>
      <c r="I17" s="5" t="str">
        <f>IF(COUNTIF('Extrait Makou'!$B$1245:$B$1431,A17)&gt;0,"Oui","Non")</f>
        <v>Non</v>
      </c>
      <c r="J17" s="5" t="str">
        <f t="shared" si="1"/>
        <v/>
      </c>
      <c r="K17" s="1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9.5" customHeight="1" x14ac:dyDescent="0.2">
      <c r="A18" s="5">
        <v>48</v>
      </c>
      <c r="B18" s="5" t="str">
        <f>DEC2HEX(A18)</f>
        <v>30</v>
      </c>
      <c r="C18" s="5" t="s">
        <v>14</v>
      </c>
      <c r="D18" s="5">
        <f t="shared" si="0"/>
        <v>3</v>
      </c>
      <c r="E18" s="5" t="s">
        <v>803</v>
      </c>
      <c r="F18" s="5" t="s">
        <v>831</v>
      </c>
      <c r="G18" s="5" t="str">
        <f>IF(COUNTIF('Extrait Makou'!$B:$B,A18)&gt;0,IF(COUNTIF('Extrait Makou'!$B$2:$B$1074,A18)&gt;0,"Oui (aléatoire)",IF(COUNTIF('Extrait Makou'!$B$1077:$B$1242,A18)&gt;0,"Oui (imposé)","Non")),"Non")</f>
        <v>Non</v>
      </c>
      <c r="H18" s="5" t="s">
        <v>813</v>
      </c>
      <c r="I18" s="5" t="str">
        <f>IF(COUNTIF('Extrait Makou'!$B$1245:$B$1431,A18)&gt;0,"Oui","Non")</f>
        <v>Oui</v>
      </c>
      <c r="J18" s="5" t="str">
        <f t="shared" si="1"/>
        <v/>
      </c>
      <c r="K18" s="1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9.5" customHeight="1" x14ac:dyDescent="0.2">
      <c r="A19" s="5">
        <v>49</v>
      </c>
      <c r="B19" s="5" t="str">
        <f>DEC2HEX(A19)</f>
        <v>31</v>
      </c>
      <c r="C19" s="5" t="s">
        <v>14</v>
      </c>
      <c r="D19" s="5">
        <f t="shared" si="0"/>
        <v>3</v>
      </c>
      <c r="E19" s="5" t="s">
        <v>804</v>
      </c>
      <c r="F19" s="5" t="s">
        <v>831</v>
      </c>
      <c r="G19" s="5" t="str">
        <f>IF(COUNTIF('Extrait Makou'!$B:$B,A19)&gt;0,IF(COUNTIF('Extrait Makou'!$B$2:$B$1074,A19)&gt;0,"Oui (aléatoire)",IF(COUNTIF('Extrait Makou'!$B$1077:$B$1242,A19)&gt;0,"Oui (imposé)","Non")),"Non")</f>
        <v>Non</v>
      </c>
      <c r="H19" s="5" t="s">
        <v>813</v>
      </c>
      <c r="I19" s="5" t="str">
        <f>IF(COUNTIF('Extrait Makou'!$B$1245:$B$1431,A19)&gt;0,"Oui","Non")</f>
        <v>Oui</v>
      </c>
      <c r="J19" s="5" t="str">
        <f t="shared" si="1"/>
        <v/>
      </c>
      <c r="K19" s="10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9.5" customHeight="1" x14ac:dyDescent="0.2">
      <c r="A20" s="5">
        <v>50</v>
      </c>
      <c r="B20" s="5" t="str">
        <f>DEC2HEX(A20)</f>
        <v>32</v>
      </c>
      <c r="C20" s="5" t="s">
        <v>20</v>
      </c>
      <c r="D20" s="5">
        <f t="shared" si="0"/>
        <v>2</v>
      </c>
      <c r="E20" s="5" t="s">
        <v>805</v>
      </c>
      <c r="F20" s="5" t="s">
        <v>832</v>
      </c>
      <c r="G20" s="5" t="str">
        <f>IF(COUNTIF('Extrait Makou'!$B:$B,A20)&gt;0,IF(COUNTIF('Extrait Makou'!$B$2:$B$1074,A20)&gt;0,"Oui (aléatoire)",IF(COUNTIF('Extrait Makou'!$B$1077:$B$1242,A20)&gt;0,"Oui (imposé)","Non")),"Non")</f>
        <v>Non</v>
      </c>
      <c r="H20" s="5" t="s">
        <v>813</v>
      </c>
      <c r="I20" s="5" t="str">
        <f>IF(COUNTIF('Extrait Makou'!$B$1245:$B$1431,A20)&gt;0,"Oui","Non")</f>
        <v>Non</v>
      </c>
      <c r="J20" s="5" t="str">
        <f t="shared" si="1"/>
        <v/>
      </c>
      <c r="K20" s="1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9.5" customHeight="1" x14ac:dyDescent="0.2">
      <c r="A21" s="5">
        <v>51</v>
      </c>
      <c r="B21" s="5" t="str">
        <f>DEC2HEX(A21)</f>
        <v>33</v>
      </c>
      <c r="C21" s="5" t="s">
        <v>20</v>
      </c>
      <c r="D21" s="5">
        <f t="shared" si="0"/>
        <v>3</v>
      </c>
      <c r="E21" s="5" t="s">
        <v>804</v>
      </c>
      <c r="F21" s="5" t="s">
        <v>832</v>
      </c>
      <c r="G21" s="5" t="str">
        <f>IF(COUNTIF('Extrait Makou'!$B:$B,A21)&gt;0,IF(COUNTIF('Extrait Makou'!$B$2:$B$1074,A21)&gt;0,"Oui (aléatoire)",IF(COUNTIF('Extrait Makou'!$B$1077:$B$1242,A21)&gt;0,"Oui (imposé)","Non")),"Non")</f>
        <v>Non</v>
      </c>
      <c r="H21" s="5" t="s">
        <v>813</v>
      </c>
      <c r="I21" s="5" t="str">
        <f>IF(COUNTIF('Extrait Makou'!$B$1245:$B$1431,A21)&gt;0,"Oui","Non")</f>
        <v>Non</v>
      </c>
      <c r="J21" s="5" t="str">
        <f t="shared" si="1"/>
        <v/>
      </c>
      <c r="K21" s="10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9.5" customHeight="1" x14ac:dyDescent="0.2">
      <c r="A22" s="5">
        <v>52</v>
      </c>
      <c r="B22" s="5" t="str">
        <f>DEC2HEX(A22)</f>
        <v>34</v>
      </c>
      <c r="C22" s="5" t="s">
        <v>14</v>
      </c>
      <c r="D22" s="5">
        <f t="shared" si="0"/>
        <v>4</v>
      </c>
      <c r="E22" s="5" t="s">
        <v>43</v>
      </c>
      <c r="F22" s="5" t="s">
        <v>831</v>
      </c>
      <c r="G22" s="5" t="str">
        <f>IF(COUNTIF('Extrait Makou'!$B:$B,A22)&gt;0,IF(COUNTIF('Extrait Makou'!$B$2:$B$1074,A22)&gt;0,"Oui (aléatoire)",IF(COUNTIF('Extrait Makou'!$B$1077:$B$1242,A22)&gt;0,"Oui (imposé)","Non")),"Non")</f>
        <v>Non</v>
      </c>
      <c r="H22" s="5" t="s">
        <v>813</v>
      </c>
      <c r="I22" s="5" t="str">
        <f>IF(COUNTIF('Extrait Makou'!$B$1245:$B$1431,A22)&gt;0,"Oui","Non")</f>
        <v>Non</v>
      </c>
      <c r="J22" s="5" t="str">
        <f t="shared" si="1"/>
        <v/>
      </c>
      <c r="K22" s="10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9.5" customHeight="1" x14ac:dyDescent="0.2">
      <c r="A23" s="5">
        <v>53</v>
      </c>
      <c r="B23" s="5" t="str">
        <f>DEC2HEX(A23)</f>
        <v>35</v>
      </c>
      <c r="C23" s="5" t="s">
        <v>14</v>
      </c>
      <c r="D23" s="5">
        <f t="shared" si="0"/>
        <v>2</v>
      </c>
      <c r="E23" s="5" t="s">
        <v>44</v>
      </c>
      <c r="F23" s="5" t="s">
        <v>831</v>
      </c>
      <c r="G23" s="5" t="str">
        <f>IF(COUNTIF('Extrait Makou'!$B:$B,A23)&gt;0,IF(COUNTIF('Extrait Makou'!$B$2:$B$1074,A23)&gt;0,"Oui (aléatoire)",IF(COUNTIF('Extrait Makou'!$B$1077:$B$1242,A23)&gt;0,"Oui (imposé)","Non")),"Non")</f>
        <v>Non</v>
      </c>
      <c r="H23" s="5" t="s">
        <v>813</v>
      </c>
      <c r="I23" s="5" t="str">
        <f>IF(COUNTIF('Extrait Makou'!$B$1245:$B$1431,A23)&gt;0,"Oui","Non")</f>
        <v>Oui</v>
      </c>
      <c r="J23" s="5" t="str">
        <f t="shared" si="1"/>
        <v/>
      </c>
      <c r="K23" s="1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9.5" customHeight="1" x14ac:dyDescent="0.2">
      <c r="A24" s="5">
        <v>54</v>
      </c>
      <c r="B24" s="5" t="str">
        <f>DEC2HEX(A24)</f>
        <v>36</v>
      </c>
      <c r="C24" s="5" t="s">
        <v>14</v>
      </c>
      <c r="D24" s="5">
        <f t="shared" si="0"/>
        <v>3</v>
      </c>
      <c r="E24" s="5" t="s">
        <v>806</v>
      </c>
      <c r="F24" s="5" t="s">
        <v>831</v>
      </c>
      <c r="G24" s="5" t="str">
        <f>IF(COUNTIF('Extrait Makou'!$B:$B,A24)&gt;0,IF(COUNTIF('Extrait Makou'!$B$2:$B$1074,A24)&gt;0,"Oui (aléatoire)",IF(COUNTIF('Extrait Makou'!$B$1077:$B$1242,A24)&gt;0,"Oui (imposé)","Non")),"Non")</f>
        <v>Non</v>
      </c>
      <c r="H24" s="5" t="s">
        <v>813</v>
      </c>
      <c r="I24" s="5" t="str">
        <f>IF(COUNTIF('Extrait Makou'!$B$1245:$B$1431,A24)&gt;0,"Oui","Non")</f>
        <v>Oui</v>
      </c>
      <c r="J24" s="5" t="str">
        <f t="shared" si="1"/>
        <v/>
      </c>
      <c r="K24" s="1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9.5" customHeight="1" x14ac:dyDescent="0.2">
      <c r="A25" s="5">
        <v>55</v>
      </c>
      <c r="B25" s="5" t="str">
        <f>DEC2HEX(A25)</f>
        <v>37</v>
      </c>
      <c r="C25" s="5" t="s">
        <v>14</v>
      </c>
      <c r="D25" s="5">
        <f t="shared" si="0"/>
        <v>4</v>
      </c>
      <c r="E25" s="5" t="s">
        <v>807</v>
      </c>
      <c r="F25" s="5" t="s">
        <v>831</v>
      </c>
      <c r="G25" s="5" t="str">
        <f>IF(COUNTIF('Extrait Makou'!$B:$B,A25)&gt;0,IF(COUNTIF('Extrait Makou'!$B$2:$B$1074,A25)&gt;0,"Oui (aléatoire)",IF(COUNTIF('Extrait Makou'!$B$1077:$B$1242,A25)&gt;0,"Oui (imposé)","Non")),"Non")</f>
        <v>Non</v>
      </c>
      <c r="H25" s="5" t="s">
        <v>813</v>
      </c>
      <c r="I25" s="5" t="str">
        <f>IF(COUNTIF('Extrait Makou'!$B$1245:$B$1431,A25)&gt;0,"Oui","Non")</f>
        <v>Non</v>
      </c>
      <c r="J25" s="5" t="str">
        <f t="shared" si="1"/>
        <v/>
      </c>
      <c r="K25" s="10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9.5" customHeight="1" x14ac:dyDescent="0.2">
      <c r="A26" s="5">
        <v>56</v>
      </c>
      <c r="B26" s="5" t="str">
        <f>DEC2HEX(A26)</f>
        <v>38</v>
      </c>
      <c r="C26" s="5" t="s">
        <v>14</v>
      </c>
      <c r="D26" s="5">
        <f t="shared" si="0"/>
        <v>3</v>
      </c>
      <c r="E26" s="5" t="s">
        <v>47</v>
      </c>
      <c r="F26" s="5" t="s">
        <v>831</v>
      </c>
      <c r="G26" s="5" t="str">
        <f>IF(COUNTIF('Extrait Makou'!$B:$B,A26)&gt;0,IF(COUNTIF('Extrait Makou'!$B$2:$B$1074,A26)&gt;0,"Oui (aléatoire)",IF(COUNTIF('Extrait Makou'!$B$1077:$B$1242,A26)&gt;0,"Oui (imposé)","Non")),"Non")</f>
        <v>Non</v>
      </c>
      <c r="H26" s="5" t="s">
        <v>815</v>
      </c>
      <c r="I26" s="5" t="str">
        <f>IF(COUNTIF('Extrait Makou'!$B$1245:$B$1431,A26)&gt;0,"Oui","Non")</f>
        <v>Non</v>
      </c>
      <c r="J26" s="5" t="str">
        <f t="shared" si="1"/>
        <v/>
      </c>
      <c r="K26" s="10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9.5" customHeight="1" x14ac:dyDescent="0.2">
      <c r="A27" s="5">
        <v>57</v>
      </c>
      <c r="B27" s="5" t="str">
        <f>DEC2HEX(A27)</f>
        <v>39</v>
      </c>
      <c r="C27" s="5" t="s">
        <v>14</v>
      </c>
      <c r="D27" s="5">
        <f t="shared" si="0"/>
        <v>3</v>
      </c>
      <c r="E27" s="5" t="s">
        <v>808</v>
      </c>
      <c r="F27" s="5" t="s">
        <v>831</v>
      </c>
      <c r="G27" s="5" t="str">
        <f>IF(COUNTIF('Extrait Makou'!$B:$B,A27)&gt;0,IF(COUNTIF('Extrait Makou'!$B$2:$B$1074,A27)&gt;0,"Oui (aléatoire)",IF(COUNTIF('Extrait Makou'!$B$1077:$B$1242,A27)&gt;0,"Oui (imposé)","Non")),"Non")</f>
        <v>Non</v>
      </c>
      <c r="H27" s="5" t="s">
        <v>815</v>
      </c>
      <c r="I27" s="5" t="str">
        <f>IF(COUNTIF('Extrait Makou'!$B$1245:$B$1431,A27)&gt;0,"Oui","Non")</f>
        <v>Non</v>
      </c>
      <c r="J27" s="5" t="str">
        <f t="shared" si="1"/>
        <v/>
      </c>
      <c r="K27" s="10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9.5" customHeight="1" x14ac:dyDescent="0.2">
      <c r="A28" s="5">
        <v>58</v>
      </c>
      <c r="B28" s="5" t="str">
        <f>DEC2HEX(A28)</f>
        <v>3A</v>
      </c>
      <c r="C28" s="5" t="s">
        <v>14</v>
      </c>
      <c r="D28" s="5">
        <f t="shared" si="0"/>
        <v>1</v>
      </c>
      <c r="E28" s="5" t="s">
        <v>802</v>
      </c>
      <c r="F28" s="5" t="s">
        <v>831</v>
      </c>
      <c r="G28" s="5" t="str">
        <f>IF(COUNTIF('Extrait Makou'!$B:$B,A28)&gt;0,IF(COUNTIF('Extrait Makou'!$B$2:$B$1074,A28)&gt;0,"Oui (aléatoire)",IF(COUNTIF('Extrait Makou'!$B$1077:$B$1242,A28)&gt;0,"Oui (imposé)","Non")),"Non")</f>
        <v>Non</v>
      </c>
      <c r="H28" s="5" t="s">
        <v>814</v>
      </c>
      <c r="I28" s="5" t="str">
        <f>IF(COUNTIF('Extrait Makou'!$B$1245:$B$1431,A28)&gt;0,"Oui","Non")</f>
        <v>Non</v>
      </c>
      <c r="J28" s="5" t="str">
        <f t="shared" si="1"/>
        <v/>
      </c>
      <c r="K28" s="10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9.5" customHeight="1" x14ac:dyDescent="0.2">
      <c r="A29" s="5">
        <v>59</v>
      </c>
      <c r="B29" s="5" t="str">
        <f>DEC2HEX(A29)</f>
        <v>3B</v>
      </c>
      <c r="C29" s="5" t="s">
        <v>14</v>
      </c>
      <c r="D29" s="5">
        <f t="shared" si="0"/>
        <v>2</v>
      </c>
      <c r="E29" s="5" t="s">
        <v>805</v>
      </c>
      <c r="F29" s="5" t="s">
        <v>831</v>
      </c>
      <c r="G29" s="5" t="str">
        <f>IF(COUNTIF('Extrait Makou'!$B:$B,A29)&gt;0,IF(COUNTIF('Extrait Makou'!$B$2:$B$1074,A29)&gt;0,"Oui (aléatoire)",IF(COUNTIF('Extrait Makou'!$B$1077:$B$1242,A29)&gt;0,"Oui (imposé)","Non")),"Non")</f>
        <v>Non</v>
      </c>
      <c r="H29" s="5" t="s">
        <v>814</v>
      </c>
      <c r="I29" s="5" t="str">
        <f>IF(COUNTIF('Extrait Makou'!$B$1245:$B$1431,A29)&gt;0,"Oui","Non")</f>
        <v>Oui</v>
      </c>
      <c r="J29" s="5" t="str">
        <f t="shared" si="1"/>
        <v/>
      </c>
      <c r="K29" s="10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9.5" customHeight="1" x14ac:dyDescent="0.2">
      <c r="A30" s="5">
        <v>60</v>
      </c>
      <c r="B30" s="5" t="str">
        <f>DEC2HEX(A30)</f>
        <v>3C</v>
      </c>
      <c r="C30" s="5" t="s">
        <v>14</v>
      </c>
      <c r="D30" s="5">
        <f t="shared" si="0"/>
        <v>3</v>
      </c>
      <c r="E30" s="5" t="s">
        <v>809</v>
      </c>
      <c r="F30" s="5" t="s">
        <v>831</v>
      </c>
      <c r="G30" s="5" t="str">
        <f>IF(COUNTIF('Extrait Makou'!$B:$B,A30)&gt;0,IF(COUNTIF('Extrait Makou'!$B$2:$B$1074,A30)&gt;0,"Oui (aléatoire)",IF(COUNTIF('Extrait Makou'!$B$1077:$B$1242,A30)&gt;0,"Oui (imposé)","Non")),"Non")</f>
        <v>Non</v>
      </c>
      <c r="H30" s="5" t="s">
        <v>815</v>
      </c>
      <c r="I30" s="5" t="str">
        <f>IF(COUNTIF('Extrait Makou'!$B$1245:$B$1431,A30)&gt;0,"Oui","Non")</f>
        <v>Non</v>
      </c>
      <c r="J30" s="5" t="str">
        <f t="shared" si="1"/>
        <v/>
      </c>
      <c r="K30" s="10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9.5" customHeight="1" x14ac:dyDescent="0.2">
      <c r="A31" s="5">
        <v>61</v>
      </c>
      <c r="B31" s="5" t="str">
        <f>DEC2HEX(A31)</f>
        <v>3D</v>
      </c>
      <c r="C31" s="5" t="s">
        <v>14</v>
      </c>
      <c r="D31" s="5">
        <f t="shared" si="0"/>
        <v>3</v>
      </c>
      <c r="E31" s="5" t="s">
        <v>50</v>
      </c>
      <c r="F31" s="5" t="s">
        <v>831</v>
      </c>
      <c r="G31" s="5" t="str">
        <f>IF(COUNTIF('Extrait Makou'!$B:$B,A31)&gt;0,IF(COUNTIF('Extrait Makou'!$B$2:$B$1074,A31)&gt;0,"Oui (aléatoire)",IF(COUNTIF('Extrait Makou'!$B$1077:$B$1242,A31)&gt;0,"Oui (imposé)","Non")),"Non")</f>
        <v>Non</v>
      </c>
      <c r="H31" s="5" t="s">
        <v>815</v>
      </c>
      <c r="I31" s="5" t="str">
        <f>IF(COUNTIF('Extrait Makou'!$B$1245:$B$1431,A31)&gt;0,"Oui","Non")</f>
        <v>Non</v>
      </c>
      <c r="J31" s="5" t="str">
        <f t="shared" si="1"/>
        <v/>
      </c>
      <c r="K31" s="1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9.5" customHeight="1" x14ac:dyDescent="0.2">
      <c r="A32" s="5">
        <v>62</v>
      </c>
      <c r="B32" s="5" t="str">
        <f>DEC2HEX(A32)</f>
        <v>3E</v>
      </c>
      <c r="C32" s="5" t="s">
        <v>14</v>
      </c>
      <c r="D32" s="5">
        <f t="shared" si="0"/>
        <v>1</v>
      </c>
      <c r="E32" s="5" t="s">
        <v>52</v>
      </c>
      <c r="F32" s="5" t="s">
        <v>831</v>
      </c>
      <c r="G32" s="5" t="str">
        <f>IF(COUNTIF('Extrait Makou'!$B:$B,A32)&gt;0,IF(COUNTIF('Extrait Makou'!$B$2:$B$1074,A32)&gt;0,"Oui (aléatoire)",IF(COUNTIF('Extrait Makou'!$B$1077:$B$1242,A32)&gt;0,"Oui (imposé)","Non")),"Non")</f>
        <v>Non</v>
      </c>
      <c r="H32" s="5" t="s">
        <v>814</v>
      </c>
      <c r="I32" s="5" t="str">
        <f>IF(COUNTIF('Extrait Makou'!$B$1245:$B$1431,A32)&gt;0,"Oui","Non")</f>
        <v>Non</v>
      </c>
      <c r="J32" s="5" t="str">
        <f t="shared" si="1"/>
        <v/>
      </c>
      <c r="K32" s="10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9.5" customHeight="1" x14ac:dyDescent="0.2">
      <c r="A33" s="5">
        <v>63</v>
      </c>
      <c r="B33" s="5" t="str">
        <f>DEC2HEX(A33)</f>
        <v>3F</v>
      </c>
      <c r="C33" s="5" t="s">
        <v>14</v>
      </c>
      <c r="D33" s="5">
        <f t="shared" si="0"/>
        <v>2</v>
      </c>
      <c r="E33" s="5" t="s">
        <v>44</v>
      </c>
      <c r="F33" s="5" t="s">
        <v>831</v>
      </c>
      <c r="G33" s="5" t="str">
        <f>IF(COUNTIF('Extrait Makou'!$B:$B,A33)&gt;0,IF(COUNTIF('Extrait Makou'!$B$2:$B$1074,A33)&gt;0,"Oui (aléatoire)",IF(COUNTIF('Extrait Makou'!$B$1077:$B$1242,A33)&gt;0,"Oui (imposé)","Non")),"Non")</f>
        <v>Non</v>
      </c>
      <c r="H33" s="5" t="s">
        <v>814</v>
      </c>
      <c r="I33" s="5" t="str">
        <f>IF(COUNTIF('Extrait Makou'!$B$1245:$B$1431,A33)&gt;0,"Oui","Non")</f>
        <v>Non</v>
      </c>
      <c r="J33" s="5" t="str">
        <f t="shared" si="1"/>
        <v/>
      </c>
      <c r="K33" s="10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9.5" customHeight="1" x14ac:dyDescent="0.2">
      <c r="A34" s="5">
        <v>64</v>
      </c>
      <c r="B34" s="5" t="str">
        <f>DEC2HEX(A34)</f>
        <v>40</v>
      </c>
      <c r="C34" s="5" t="s">
        <v>14</v>
      </c>
      <c r="D34" s="5">
        <f t="shared" si="0"/>
        <v>2</v>
      </c>
      <c r="E34" s="5" t="s">
        <v>53</v>
      </c>
      <c r="F34" s="5" t="s">
        <v>831</v>
      </c>
      <c r="G34" s="5" t="str">
        <f>IF(COUNTIF('Extrait Makou'!$B:$B,A34)&gt;0,IF(COUNTIF('Extrait Makou'!$B$2:$B$1074,A34)&gt;0,"Oui (aléatoire)",IF(COUNTIF('Extrait Makou'!$B$1077:$B$1242,A34)&gt;0,"Oui (imposé)","Non")),"Non")</f>
        <v>Non</v>
      </c>
      <c r="H34" s="5" t="s">
        <v>813</v>
      </c>
      <c r="I34" s="5" t="str">
        <f>IF(COUNTIF('Extrait Makou'!$B$1245:$B$1431,A34)&gt;0,"Oui","Non")</f>
        <v>Oui</v>
      </c>
      <c r="J34" s="5" t="str">
        <f t="shared" si="1"/>
        <v/>
      </c>
      <c r="K34" s="10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9.5" customHeight="1" x14ac:dyDescent="0.2">
      <c r="A35" s="5">
        <v>65</v>
      </c>
      <c r="B35" s="5" t="str">
        <f>DEC2HEX(A35)</f>
        <v>41</v>
      </c>
      <c r="C35" s="5" t="s">
        <v>14</v>
      </c>
      <c r="D35" s="5">
        <f t="shared" si="0"/>
        <v>3</v>
      </c>
      <c r="E35" s="5" t="s">
        <v>54</v>
      </c>
      <c r="F35" s="5" t="s">
        <v>831</v>
      </c>
      <c r="G35" s="5" t="str">
        <f>IF(COUNTIF('Extrait Makou'!$B:$B,A35)&gt;0,IF(COUNTIF('Extrait Makou'!$B$2:$B$1074,A35)&gt;0,"Oui (aléatoire)",IF(COUNTIF('Extrait Makou'!$B$1077:$B$1242,A35)&gt;0,"Oui (imposé)","Non")),"Non")</f>
        <v>Non</v>
      </c>
      <c r="H35" s="5" t="s">
        <v>813</v>
      </c>
      <c r="I35" s="5" t="str">
        <f>IF(COUNTIF('Extrait Makou'!$B$1245:$B$1431,A35)&gt;0,"Oui","Non")</f>
        <v>Oui</v>
      </c>
      <c r="J35" s="5" t="str">
        <f t="shared" si="1"/>
        <v/>
      </c>
      <c r="K35" s="1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9.5" customHeight="1" x14ac:dyDescent="0.2">
      <c r="A36" s="5">
        <v>66</v>
      </c>
      <c r="B36" s="5" t="str">
        <f>DEC2HEX(A36)</f>
        <v>42</v>
      </c>
      <c r="C36" s="5" t="s">
        <v>14</v>
      </c>
      <c r="D36" s="5">
        <f t="shared" si="0"/>
        <v>1</v>
      </c>
      <c r="E36" s="5" t="s">
        <v>55</v>
      </c>
      <c r="F36" s="5" t="s">
        <v>831</v>
      </c>
      <c r="G36" s="5" t="str">
        <f>IF(COUNTIF('Extrait Makou'!$B:$B,A36)&gt;0,IF(COUNTIF('Extrait Makou'!$B$2:$B$1074,A36)&gt;0,"Oui (aléatoire)",IF(COUNTIF('Extrait Makou'!$B$1077:$B$1242,A36)&gt;0,"Oui (imposé)","Non")),"Non")</f>
        <v>Non</v>
      </c>
      <c r="H36" s="5" t="s">
        <v>813</v>
      </c>
      <c r="I36" s="5" t="str">
        <f>IF(COUNTIF('Extrait Makou'!$B$1245:$B$1431,A36)&gt;0,"Oui","Non")</f>
        <v>Oui</v>
      </c>
      <c r="J36" s="5" t="str">
        <f t="shared" si="1"/>
        <v/>
      </c>
      <c r="K36" s="10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9.5" customHeight="1" x14ac:dyDescent="0.2">
      <c r="A37" s="5">
        <v>67</v>
      </c>
      <c r="B37" s="5" t="str">
        <f>DEC2HEX(A37)</f>
        <v>43</v>
      </c>
      <c r="C37" s="5" t="s">
        <v>14</v>
      </c>
      <c r="D37" s="5">
        <f t="shared" si="0"/>
        <v>3</v>
      </c>
      <c r="E37" s="5" t="s">
        <v>56</v>
      </c>
      <c r="F37" s="5" t="s">
        <v>831</v>
      </c>
      <c r="G37" s="5" t="str">
        <f>IF(COUNTIF('Extrait Makou'!$B:$B,A37)&gt;0,IF(COUNTIF('Extrait Makou'!$B$2:$B$1074,A37)&gt;0,"Oui (aléatoire)",IF(COUNTIF('Extrait Makou'!$B$1077:$B$1242,A37)&gt;0,"Oui (imposé)","Non")),"Non")</f>
        <v>Non</v>
      </c>
      <c r="H37" s="5" t="s">
        <v>813</v>
      </c>
      <c r="I37" s="5" t="str">
        <f>IF(COUNTIF('Extrait Makou'!$B$1245:$B$1431,A37)&gt;0,"Oui","Non")</f>
        <v>Non</v>
      </c>
      <c r="J37" s="5" t="str">
        <f t="shared" si="1"/>
        <v/>
      </c>
      <c r="K37" s="10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9.5" customHeight="1" x14ac:dyDescent="0.2">
      <c r="A38" s="5">
        <v>68</v>
      </c>
      <c r="B38" s="5" t="str">
        <f>DEC2HEX(A38)</f>
        <v>44</v>
      </c>
      <c r="C38" s="5" t="s">
        <v>20</v>
      </c>
      <c r="D38" s="5">
        <f t="shared" si="0"/>
        <v>2</v>
      </c>
      <c r="E38" s="5" t="s">
        <v>53</v>
      </c>
      <c r="F38" s="5" t="s">
        <v>832</v>
      </c>
      <c r="G38" s="5" t="str">
        <f>IF(COUNTIF('Extrait Makou'!$B:$B,A38)&gt;0,IF(COUNTIF('Extrait Makou'!$B$2:$B$1074,A38)&gt;0,"Oui (aléatoire)",IF(COUNTIF('Extrait Makou'!$B$1077:$B$1242,A38)&gt;0,"Oui (imposé)","Non")),"Non")</f>
        <v>Non</v>
      </c>
      <c r="H38" s="5" t="s">
        <v>813</v>
      </c>
      <c r="I38" s="5" t="str">
        <f>IF(COUNTIF('Extrait Makou'!$B$1245:$B$1431,A38)&gt;0,"Oui","Non")</f>
        <v>Non</v>
      </c>
      <c r="J38" s="5" t="str">
        <f t="shared" si="1"/>
        <v/>
      </c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9.5" customHeight="1" x14ac:dyDescent="0.2">
      <c r="A39" s="5">
        <v>69</v>
      </c>
      <c r="B39" s="5" t="str">
        <f>DEC2HEX(A39)</f>
        <v>45</v>
      </c>
      <c r="C39" s="5" t="s">
        <v>20</v>
      </c>
      <c r="D39" s="5">
        <f t="shared" si="0"/>
        <v>3</v>
      </c>
      <c r="E39" s="5" t="s">
        <v>59</v>
      </c>
      <c r="F39" s="5" t="s">
        <v>832</v>
      </c>
      <c r="G39" s="5" t="str">
        <f>IF(COUNTIF('Extrait Makou'!$B:$B,A39)&gt;0,IF(COUNTIF('Extrait Makou'!$B$2:$B$1074,A39)&gt;0,"Oui (aléatoire)",IF(COUNTIF('Extrait Makou'!$B$1077:$B$1242,A39)&gt;0,"Oui (imposé)","Non")),"Non")</f>
        <v>Non</v>
      </c>
      <c r="H39" s="5" t="s">
        <v>813</v>
      </c>
      <c r="I39" s="5" t="str">
        <f>IF(COUNTIF('Extrait Makou'!$B$1245:$B$1431,A39)&gt;0,"Oui","Non")</f>
        <v>Non</v>
      </c>
      <c r="J39" s="5" t="str">
        <f t="shared" si="1"/>
        <v/>
      </c>
      <c r="K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9.5" customHeight="1" x14ac:dyDescent="0.2">
      <c r="A40" s="5">
        <v>70</v>
      </c>
      <c r="B40" s="5" t="str">
        <f>DEC2HEX(A40)</f>
        <v>46</v>
      </c>
      <c r="C40" s="5" t="s">
        <v>14</v>
      </c>
      <c r="D40" s="5">
        <f t="shared" si="0"/>
        <v>1</v>
      </c>
      <c r="E40" s="5" t="s">
        <v>61</v>
      </c>
      <c r="F40" s="5" t="s">
        <v>831</v>
      </c>
      <c r="G40" s="5" t="str">
        <f>IF(COUNTIF('Extrait Makou'!$B:$B,A40)&gt;0,IF(COUNTIF('Extrait Makou'!$B$2:$B$1074,A40)&gt;0,"Oui (aléatoire)",IF(COUNTIF('Extrait Makou'!$B$1077:$B$1242,A40)&gt;0,"Oui (imposé)","Non")),"Non")</f>
        <v>Non</v>
      </c>
      <c r="H40" s="5" t="s">
        <v>812</v>
      </c>
      <c r="I40" s="5" t="str">
        <f>IF(COUNTIF('Extrait Makou'!$B$1245:$B$1431,A40)&gt;0,"Oui","Non")</f>
        <v>Oui</v>
      </c>
      <c r="J40" s="5" t="str">
        <f t="shared" si="1"/>
        <v/>
      </c>
      <c r="K40" s="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9.5" customHeight="1" x14ac:dyDescent="0.2">
      <c r="A41" s="5">
        <v>71</v>
      </c>
      <c r="B41" s="5" t="str">
        <f>DEC2HEX(A41)</f>
        <v>47</v>
      </c>
      <c r="C41" s="5" t="s">
        <v>14</v>
      </c>
      <c r="D41" s="5">
        <f t="shared" si="0"/>
        <v>2</v>
      </c>
      <c r="E41" s="5" t="s">
        <v>64</v>
      </c>
      <c r="F41" s="5" t="s">
        <v>831</v>
      </c>
      <c r="G41" s="5" t="str">
        <f>IF(COUNTIF('Extrait Makou'!$B:$B,A41)&gt;0,IF(COUNTIF('Extrait Makou'!$B$2:$B$1074,A41)&gt;0,"Oui (aléatoire)",IF(COUNTIF('Extrait Makou'!$B$1077:$B$1242,A41)&gt;0,"Oui (imposé)","Non")),"Non")</f>
        <v>Non</v>
      </c>
      <c r="H41" s="5" t="s">
        <v>812</v>
      </c>
      <c r="I41" s="5" t="str">
        <f>IF(COUNTIF('Extrait Makou'!$B$1245:$B$1431,A41)&gt;0,"Oui","Non")</f>
        <v>Oui</v>
      </c>
      <c r="J41" s="5" t="str">
        <f t="shared" si="1"/>
        <v/>
      </c>
      <c r="K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9.5" customHeight="1" x14ac:dyDescent="0.2">
      <c r="A42" s="5">
        <v>72</v>
      </c>
      <c r="B42" s="5" t="str">
        <f>DEC2HEX(A42)</f>
        <v>48</v>
      </c>
      <c r="C42" s="5" t="s">
        <v>14</v>
      </c>
      <c r="D42" s="5">
        <f t="shared" si="0"/>
        <v>1</v>
      </c>
      <c r="E42" s="5" t="s">
        <v>55</v>
      </c>
      <c r="F42" s="5" t="s">
        <v>831</v>
      </c>
      <c r="G42" s="5" t="str">
        <f>IF(COUNTIF('Extrait Makou'!$B:$B,A42)&gt;0,IF(COUNTIF('Extrait Makou'!$B$2:$B$1074,A42)&gt;0,"Oui (aléatoire)",IF(COUNTIF('Extrait Makou'!$B$1077:$B$1242,A42)&gt;0,"Oui (imposé)","Non")),"Non")</f>
        <v>Non</v>
      </c>
      <c r="H42" s="5" t="s">
        <v>812</v>
      </c>
      <c r="I42" s="5" t="str">
        <f>IF(COUNTIF('Extrait Makou'!$B$1245:$B$1431,A42)&gt;0,"Oui","Non")</f>
        <v>Oui</v>
      </c>
      <c r="J42" s="5" t="str">
        <f t="shared" si="1"/>
        <v/>
      </c>
      <c r="K42" s="1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9.5" customHeight="1" x14ac:dyDescent="0.2">
      <c r="A43" s="5">
        <v>73</v>
      </c>
      <c r="B43" s="5" t="str">
        <f>DEC2HEX(A43)</f>
        <v>49</v>
      </c>
      <c r="C43" s="5" t="s">
        <v>20</v>
      </c>
      <c r="D43" s="5">
        <f t="shared" si="0"/>
        <v>1</v>
      </c>
      <c r="E43" s="5" t="s">
        <v>55</v>
      </c>
      <c r="F43" s="5" t="s">
        <v>832</v>
      </c>
      <c r="G43" s="5" t="str">
        <f>IF(COUNTIF('Extrait Makou'!$B:$B,A43)&gt;0,IF(COUNTIF('Extrait Makou'!$B$2:$B$1074,A43)&gt;0,"Oui (aléatoire)",IF(COUNTIF('Extrait Makou'!$B$1077:$B$1242,A43)&gt;0,"Oui (imposé)","Non")),"Non")</f>
        <v>Non</v>
      </c>
      <c r="H43" s="5" t="s">
        <v>812</v>
      </c>
      <c r="I43" s="5" t="str">
        <f>IF(COUNTIF('Extrait Makou'!$B$1245:$B$1431,A43)&gt;0,"Oui","Non")</f>
        <v>Non</v>
      </c>
      <c r="J43" s="5" t="str">
        <f t="shared" si="1"/>
        <v/>
      </c>
      <c r="K43" s="1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9.5" customHeight="1" x14ac:dyDescent="0.2">
      <c r="A44" s="5">
        <v>74</v>
      </c>
      <c r="B44" s="5" t="str">
        <f>DEC2HEX(A44)</f>
        <v>4A</v>
      </c>
      <c r="C44" s="5" t="s">
        <v>14</v>
      </c>
      <c r="D44" s="5">
        <f t="shared" si="0"/>
        <v>3</v>
      </c>
      <c r="E44" s="5" t="s">
        <v>67</v>
      </c>
      <c r="F44" s="5" t="s">
        <v>831</v>
      </c>
      <c r="G44" s="5" t="str">
        <f>IF(COUNTIF('Extrait Makou'!$B:$B,A44)&gt;0,IF(COUNTIF('Extrait Makou'!$B$2:$B$1074,A44)&gt;0,"Oui (aléatoire)",IF(COUNTIF('Extrait Makou'!$B$1077:$B$1242,A44)&gt;0,"Oui (imposé)","Non")),"Non")</f>
        <v>Non</v>
      </c>
      <c r="H44" s="5" t="s">
        <v>816</v>
      </c>
      <c r="I44" s="5" t="str">
        <f>IF(COUNTIF('Extrait Makou'!$B$1245:$B$1431,A44)&gt;0,"Oui","Non")</f>
        <v>Non</v>
      </c>
      <c r="J44" s="5" t="str">
        <f t="shared" si="1"/>
        <v/>
      </c>
      <c r="K44" s="1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9.5" customHeight="1" x14ac:dyDescent="0.2">
      <c r="A45" s="5">
        <v>75</v>
      </c>
      <c r="B45" s="5" t="str">
        <f>DEC2HEX(A45)</f>
        <v>4B</v>
      </c>
      <c r="C45" s="5" t="s">
        <v>14</v>
      </c>
      <c r="D45" s="5">
        <f t="shared" si="0"/>
        <v>5</v>
      </c>
      <c r="E45" s="5" t="s">
        <v>68</v>
      </c>
      <c r="F45" s="5" t="s">
        <v>831</v>
      </c>
      <c r="G45" s="5" t="str">
        <f>IF(COUNTIF('Extrait Makou'!$B:$B,A45)&gt;0,IF(COUNTIF('Extrait Makou'!$B$2:$B$1074,A45)&gt;0,"Oui (aléatoire)",IF(COUNTIF('Extrait Makou'!$B$1077:$B$1242,A45)&gt;0,"Oui (imposé)","Non")),"Non")</f>
        <v>Non</v>
      </c>
      <c r="H45" s="5" t="s">
        <v>816</v>
      </c>
      <c r="I45" s="5" t="str">
        <f>IF(COUNTIF('Extrait Makou'!$B$1245:$B$1431,A45)&gt;0,"Oui","Non")</f>
        <v>Oui</v>
      </c>
      <c r="J45" s="5" t="str">
        <f t="shared" si="1"/>
        <v/>
      </c>
      <c r="K45" s="1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9.5" customHeight="1" x14ac:dyDescent="0.2">
      <c r="A46" s="5">
        <v>76</v>
      </c>
      <c r="B46" s="5" t="str">
        <f>DEC2HEX(A46)</f>
        <v>4C</v>
      </c>
      <c r="C46" s="5" t="s">
        <v>20</v>
      </c>
      <c r="D46" s="5">
        <f t="shared" si="0"/>
        <v>2</v>
      </c>
      <c r="E46" s="5" t="s">
        <v>69</v>
      </c>
      <c r="F46" s="5" t="s">
        <v>832</v>
      </c>
      <c r="G46" s="5" t="str">
        <f>IF(COUNTIF('Extrait Makou'!$B:$B,A46)&gt;0,IF(COUNTIF('Extrait Makou'!$B$2:$B$1074,A46)&gt;0,"Oui (aléatoire)",IF(COUNTIF('Extrait Makou'!$B$1077:$B$1242,A46)&gt;0,"Oui (imposé)","Non")),"Non")</f>
        <v>Non</v>
      </c>
      <c r="H46" s="5" t="s">
        <v>816</v>
      </c>
      <c r="I46" s="5" t="str">
        <f>IF(COUNTIF('Extrait Makou'!$B$1245:$B$1431,A46)&gt;0,"Oui","Non")</f>
        <v>Non</v>
      </c>
      <c r="J46" s="5" t="str">
        <f t="shared" si="1"/>
        <v/>
      </c>
      <c r="K46" s="10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9.5" customHeight="1" x14ac:dyDescent="0.2">
      <c r="A47" s="5">
        <v>77</v>
      </c>
      <c r="B47" s="5" t="str">
        <f>DEC2HEX(A47)</f>
        <v>4D</v>
      </c>
      <c r="C47" s="5" t="s">
        <v>14</v>
      </c>
      <c r="D47" s="5">
        <f t="shared" si="0"/>
        <v>2</v>
      </c>
      <c r="E47" s="5" t="s">
        <v>69</v>
      </c>
      <c r="F47" s="5" t="s">
        <v>831</v>
      </c>
      <c r="G47" s="5" t="str">
        <f>IF(COUNTIF('Extrait Makou'!$B:$B,A47)&gt;0,IF(COUNTIF('Extrait Makou'!$B$2:$B$1074,A47)&gt;0,"Oui (aléatoire)",IF(COUNTIF('Extrait Makou'!$B$1077:$B$1242,A47)&gt;0,"Oui (imposé)","Non")),"Non")</f>
        <v>Non</v>
      </c>
      <c r="H47" s="5" t="s">
        <v>814</v>
      </c>
      <c r="I47" s="5" t="str">
        <f>IF(COUNTIF('Extrait Makou'!$B$1245:$B$1431,A47)&gt;0,"Oui","Non")</f>
        <v>Non</v>
      </c>
      <c r="J47" s="5" t="str">
        <f t="shared" si="1"/>
        <v/>
      </c>
      <c r="K47" s="1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9.5" customHeight="1" x14ac:dyDescent="0.2">
      <c r="A48" s="5">
        <v>78</v>
      </c>
      <c r="B48" s="5" t="str">
        <f>DEC2HEX(A48)</f>
        <v>4E</v>
      </c>
      <c r="C48" s="5" t="s">
        <v>14</v>
      </c>
      <c r="D48" s="5">
        <f t="shared" si="0"/>
        <v>4</v>
      </c>
      <c r="E48" s="5" t="s">
        <v>70</v>
      </c>
      <c r="F48" s="5" t="s">
        <v>831</v>
      </c>
      <c r="G48" s="5" t="str">
        <f>IF(COUNTIF('Extrait Makou'!$B:$B,A48)&gt;0,IF(COUNTIF('Extrait Makou'!$B$2:$B$1074,A48)&gt;0,"Oui (aléatoire)",IF(COUNTIF('Extrait Makou'!$B$1077:$B$1242,A48)&gt;0,"Oui (imposé)","Non")),"Non")</f>
        <v>Non</v>
      </c>
      <c r="H48" s="5" t="s">
        <v>815</v>
      </c>
      <c r="I48" s="5" t="str">
        <f>IF(COUNTIF('Extrait Makou'!$B$1245:$B$1431,A48)&gt;0,"Oui","Non")</f>
        <v>Non</v>
      </c>
      <c r="J48" s="5" t="str">
        <f t="shared" si="1"/>
        <v/>
      </c>
      <c r="K48" s="10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9.5" customHeight="1" x14ac:dyDescent="0.2">
      <c r="A49" s="5">
        <v>79</v>
      </c>
      <c r="B49" s="5" t="str">
        <f>DEC2HEX(A49)</f>
        <v>4F</v>
      </c>
      <c r="C49" s="5" t="s">
        <v>14</v>
      </c>
      <c r="D49" s="5">
        <f t="shared" si="0"/>
        <v>3</v>
      </c>
      <c r="E49" s="5" t="s">
        <v>73</v>
      </c>
      <c r="F49" s="5" t="s">
        <v>831</v>
      </c>
      <c r="G49" s="5" t="str">
        <f>IF(COUNTIF('Extrait Makou'!$B:$B,A49)&gt;0,IF(COUNTIF('Extrait Makou'!$B$2:$B$1074,A49)&gt;0,"Oui (aléatoire)",IF(COUNTIF('Extrait Makou'!$B$1077:$B$1242,A49)&gt;0,"Oui (imposé)","Non")),"Non")</f>
        <v>Non</v>
      </c>
      <c r="H49" s="5" t="s">
        <v>815</v>
      </c>
      <c r="I49" s="5" t="str">
        <f>IF(COUNTIF('Extrait Makou'!$B$1245:$B$1431,A49)&gt;0,"Oui","Non")</f>
        <v>Non</v>
      </c>
      <c r="J49" s="5" t="str">
        <f t="shared" si="1"/>
        <v/>
      </c>
      <c r="K49" s="10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9.5" customHeight="1" x14ac:dyDescent="0.2">
      <c r="A50" s="5">
        <v>80</v>
      </c>
      <c r="B50" s="5" t="str">
        <f>DEC2HEX(A50)</f>
        <v>50</v>
      </c>
      <c r="C50" s="5" t="s">
        <v>14</v>
      </c>
      <c r="D50" s="5">
        <f t="shared" si="0"/>
        <v>3</v>
      </c>
      <c r="E50" s="5" t="s">
        <v>74</v>
      </c>
      <c r="F50" s="5" t="s">
        <v>831</v>
      </c>
      <c r="G50" s="5" t="str">
        <f>IF(COUNTIF('Extrait Makou'!$B:$B,A50)&gt;0,IF(COUNTIF('Extrait Makou'!$B$2:$B$1074,A50)&gt;0,"Oui (aléatoire)",IF(COUNTIF('Extrait Makou'!$B$1077:$B$1242,A50)&gt;0,"Oui (imposé)","Non")),"Non")</f>
        <v>Non</v>
      </c>
      <c r="H50" s="5" t="s">
        <v>815</v>
      </c>
      <c r="I50" s="5" t="str">
        <f>IF(COUNTIF('Extrait Makou'!$B$1245:$B$1431,A50)&gt;0,"Oui","Non")</f>
        <v>Non</v>
      </c>
      <c r="J50" s="5" t="str">
        <f t="shared" si="1"/>
        <v/>
      </c>
      <c r="K50" s="10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9.5" customHeight="1" x14ac:dyDescent="0.2">
      <c r="A51" s="5">
        <v>81</v>
      </c>
      <c r="B51" s="5" t="str">
        <f>DEC2HEX(A51)</f>
        <v>51</v>
      </c>
      <c r="C51" s="5" t="s">
        <v>14</v>
      </c>
      <c r="D51" s="5">
        <f t="shared" si="0"/>
        <v>3</v>
      </c>
      <c r="E51" s="5" t="s">
        <v>76</v>
      </c>
      <c r="F51" s="5" t="s">
        <v>831</v>
      </c>
      <c r="G51" s="5" t="str">
        <f>IF(COUNTIF('Extrait Makou'!$B:$B,A51)&gt;0,IF(COUNTIF('Extrait Makou'!$B$2:$B$1074,A51)&gt;0,"Oui (aléatoire)",IF(COUNTIF('Extrait Makou'!$B$1077:$B$1242,A51)&gt;0,"Oui (imposé)","Non")),"Non")</f>
        <v>Non</v>
      </c>
      <c r="H51" s="5" t="s">
        <v>815</v>
      </c>
      <c r="I51" s="5" t="str">
        <f>IF(COUNTIF('Extrait Makou'!$B$1245:$B$1431,A51)&gt;0,"Oui","Non")</f>
        <v>Non</v>
      </c>
      <c r="J51" s="5" t="str">
        <f t="shared" si="1"/>
        <v/>
      </c>
      <c r="K51" s="10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9.5" customHeight="1" x14ac:dyDescent="0.2">
      <c r="A52" s="5">
        <v>82</v>
      </c>
      <c r="B52" s="5" t="str">
        <f>DEC2HEX(A52)</f>
        <v>52</v>
      </c>
      <c r="C52" s="5" t="s">
        <v>14</v>
      </c>
      <c r="D52" s="5">
        <f t="shared" si="0"/>
        <v>2</v>
      </c>
      <c r="E52" s="5" t="s">
        <v>53</v>
      </c>
      <c r="F52" s="5" t="s">
        <v>831</v>
      </c>
      <c r="G52" s="5" t="str">
        <f>IF(COUNTIF('Extrait Makou'!$B:$B,A52)&gt;0,IF(COUNTIF('Extrait Makou'!$B$2:$B$1074,A52)&gt;0,"Oui (aléatoire)",IF(COUNTIF('Extrait Makou'!$B$1077:$B$1242,A52)&gt;0,"Oui (imposé)","Non")),"Non")</f>
        <v>Non</v>
      </c>
      <c r="H52" s="5" t="s">
        <v>814</v>
      </c>
      <c r="I52" s="5" t="str">
        <f>IF(COUNTIF('Extrait Makou'!$B$1245:$B$1431,A52)&gt;0,"Oui","Non")</f>
        <v>Non</v>
      </c>
      <c r="J52" s="5" t="str">
        <f t="shared" si="1"/>
        <v/>
      </c>
      <c r="K52" s="10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9.5" customHeight="1" x14ac:dyDescent="0.2">
      <c r="A53" s="5">
        <v>83</v>
      </c>
      <c r="B53" s="5" t="str">
        <f>DEC2HEX(A53)</f>
        <v>53</v>
      </c>
      <c r="C53" s="5" t="s">
        <v>14</v>
      </c>
      <c r="D53" s="5">
        <f t="shared" si="0"/>
        <v>3</v>
      </c>
      <c r="E53" s="5" t="s">
        <v>80</v>
      </c>
      <c r="F53" s="5" t="s">
        <v>831</v>
      </c>
      <c r="G53" s="5" t="str">
        <f>IF(COUNTIF('Extrait Makou'!$B:$B,A53)&gt;0,IF(COUNTIF('Extrait Makou'!$B$2:$B$1074,A53)&gt;0,"Oui (aléatoire)",IF(COUNTIF('Extrait Makou'!$B$1077:$B$1242,A53)&gt;0,"Oui (imposé)","Non")),"Non")</f>
        <v>Non</v>
      </c>
      <c r="H53" s="5" t="s">
        <v>814</v>
      </c>
      <c r="I53" s="5" t="str">
        <f>IF(COUNTIF('Extrait Makou'!$B$1245:$B$1431,A53)&gt;0,"Oui","Non")</f>
        <v>Oui</v>
      </c>
      <c r="J53" s="5" t="str">
        <f t="shared" si="1"/>
        <v/>
      </c>
      <c r="K53" s="10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9.5" customHeight="1" x14ac:dyDescent="0.2">
      <c r="A54" s="5">
        <v>84</v>
      </c>
      <c r="B54" s="5" t="str">
        <f>DEC2HEX(A54)</f>
        <v>54</v>
      </c>
      <c r="C54" s="5" t="s">
        <v>14</v>
      </c>
      <c r="D54" s="5">
        <f t="shared" si="0"/>
        <v>5</v>
      </c>
      <c r="E54" s="5" t="s">
        <v>81</v>
      </c>
      <c r="F54" s="5" t="s">
        <v>831</v>
      </c>
      <c r="G54" s="5" t="str">
        <f>IF(COUNTIF('Extrait Makou'!$B:$B,A54)&gt;0,IF(COUNTIF('Extrait Makou'!$B$2:$B$1074,A54)&gt;0,"Oui (aléatoire)",IF(COUNTIF('Extrait Makou'!$B$1077:$B$1242,A54)&gt;0,"Oui (imposé)","Non")),"Non")</f>
        <v>Non</v>
      </c>
      <c r="H54" s="5" t="s">
        <v>813</v>
      </c>
      <c r="I54" s="5" t="str">
        <f>IF(COUNTIF('Extrait Makou'!$B$1245:$B$1431,A54)&gt;0,"Oui","Non")</f>
        <v>Non</v>
      </c>
      <c r="J54" s="5" t="str">
        <f t="shared" si="1"/>
        <v/>
      </c>
      <c r="K54" s="10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9.5" customHeight="1" x14ac:dyDescent="0.2">
      <c r="A55" s="5">
        <v>85</v>
      </c>
      <c r="B55" s="5" t="str">
        <f>DEC2HEX(A55)</f>
        <v>55</v>
      </c>
      <c r="C55" s="5" t="s">
        <v>14</v>
      </c>
      <c r="D55" s="5">
        <f t="shared" si="0"/>
        <v>5</v>
      </c>
      <c r="E55" s="5" t="s">
        <v>81</v>
      </c>
      <c r="F55" s="5" t="s">
        <v>831</v>
      </c>
      <c r="G55" s="5" t="str">
        <f>IF(COUNTIF('Extrait Makou'!$B:$B,A55)&gt;0,IF(COUNTIF('Extrait Makou'!$B$2:$B$1074,A55)&gt;0,"Oui (aléatoire)",IF(COUNTIF('Extrait Makou'!$B$1077:$B$1242,A55)&gt;0,"Oui (imposé)","Non")),"Non")</f>
        <v>Non</v>
      </c>
      <c r="H55" s="5" t="s">
        <v>814</v>
      </c>
      <c r="I55" s="5" t="str">
        <f>IF(COUNTIF('Extrait Makou'!$B$1245:$B$1431,A55)&gt;0,"Oui","Non")</f>
        <v>Oui</v>
      </c>
      <c r="J55" s="5" t="str">
        <f t="shared" si="1"/>
        <v/>
      </c>
      <c r="K55" s="1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9.5" customHeight="1" x14ac:dyDescent="0.2">
      <c r="A56" s="5">
        <v>86</v>
      </c>
      <c r="B56" s="5" t="str">
        <f>DEC2HEX(A56)</f>
        <v>56</v>
      </c>
      <c r="C56" s="5" t="s">
        <v>14</v>
      </c>
      <c r="D56" s="5">
        <f t="shared" si="0"/>
        <v>5</v>
      </c>
      <c r="E56" s="5" t="s">
        <v>81</v>
      </c>
      <c r="F56" s="5" t="s">
        <v>831</v>
      </c>
      <c r="G56" s="5" t="str">
        <f>IF(COUNTIF('Extrait Makou'!$B:$B,A56)&gt;0,IF(COUNTIF('Extrait Makou'!$B$2:$B$1074,A56)&gt;0,"Oui (aléatoire)",IF(COUNTIF('Extrait Makou'!$B$1077:$B$1242,A56)&gt;0,"Oui (imposé)","Non")),"Non")</f>
        <v>Non</v>
      </c>
      <c r="H56" s="5" t="s">
        <v>817</v>
      </c>
      <c r="I56" s="5" t="str">
        <f>IF(COUNTIF('Extrait Makou'!$B$1245:$B$1431,A56)&gt;0,"Oui","Non")</f>
        <v>Non</v>
      </c>
      <c r="J56" s="5" t="str">
        <f t="shared" si="1"/>
        <v/>
      </c>
      <c r="K56" s="10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9.5" customHeight="1" x14ac:dyDescent="0.2">
      <c r="A57" s="5">
        <v>87</v>
      </c>
      <c r="B57" s="5" t="str">
        <f>DEC2HEX(A57)</f>
        <v>57</v>
      </c>
      <c r="C57" s="5" t="s">
        <v>14</v>
      </c>
      <c r="D57" s="5">
        <f t="shared" si="0"/>
        <v>5</v>
      </c>
      <c r="E57" s="5" t="s">
        <v>81</v>
      </c>
      <c r="F57" s="5" t="s">
        <v>831</v>
      </c>
      <c r="G57" s="5" t="str">
        <f>IF(COUNTIF('Extrait Makou'!$B:$B,A57)&gt;0,IF(COUNTIF('Extrait Makou'!$B$2:$B$1074,A57)&gt;0,"Oui (aléatoire)",IF(COUNTIF('Extrait Makou'!$B$1077:$B$1242,A57)&gt;0,"Oui (imposé)","Non")),"Non")</f>
        <v>Non</v>
      </c>
      <c r="H57" s="5" t="s">
        <v>94</v>
      </c>
      <c r="I57" s="5" t="str">
        <f>IF(COUNTIF('Extrait Makou'!$B$1245:$B$1431,A57)&gt;0,"Oui","Non")</f>
        <v>Non</v>
      </c>
      <c r="J57" s="5" t="str">
        <f t="shared" si="1"/>
        <v>INEXISTANT</v>
      </c>
      <c r="K57" s="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9.5" customHeight="1" x14ac:dyDescent="0.2">
      <c r="A58" s="5">
        <v>88</v>
      </c>
      <c r="B58" s="5" t="str">
        <f>DEC2HEX(A58)</f>
        <v>58</v>
      </c>
      <c r="C58" s="5" t="s">
        <v>14</v>
      </c>
      <c r="D58" s="5">
        <f t="shared" si="0"/>
        <v>2</v>
      </c>
      <c r="E58" s="5" t="s">
        <v>85</v>
      </c>
      <c r="F58" s="5" t="s">
        <v>831</v>
      </c>
      <c r="G58" s="5" t="str">
        <f>IF(COUNTIF('Extrait Makou'!$B:$B,A58)&gt;0,IF(COUNTIF('Extrait Makou'!$B$2:$B$1074,A58)&gt;0,"Oui (aléatoire)",IF(COUNTIF('Extrait Makou'!$B$1077:$B$1242,A58)&gt;0,"Oui (imposé)","Non")),"Non")</f>
        <v>Non</v>
      </c>
      <c r="H58" s="5" t="s">
        <v>817</v>
      </c>
      <c r="I58" s="5" t="str">
        <f>IF(COUNTIF('Extrait Makou'!$B$1245:$B$1431,A58)&gt;0,"Oui","Non")</f>
        <v>Non</v>
      </c>
      <c r="J58" s="5" t="str">
        <f t="shared" si="1"/>
        <v/>
      </c>
      <c r="K58" s="1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9.5" customHeight="1" x14ac:dyDescent="0.2">
      <c r="A59" s="5">
        <v>89</v>
      </c>
      <c r="B59" s="5" t="str">
        <f>DEC2HEX(A59)</f>
        <v>59</v>
      </c>
      <c r="C59" s="5" t="s">
        <v>14</v>
      </c>
      <c r="D59" s="5">
        <f t="shared" si="0"/>
        <v>3</v>
      </c>
      <c r="E59" s="5" t="s">
        <v>86</v>
      </c>
      <c r="F59" s="5" t="s">
        <v>831</v>
      </c>
      <c r="G59" s="5" t="str">
        <f>IF(COUNTIF('Extrait Makou'!$B:$B,A59)&gt;0,IF(COUNTIF('Extrait Makou'!$B$2:$B$1074,A59)&gt;0,"Oui (aléatoire)",IF(COUNTIF('Extrait Makou'!$B$1077:$B$1242,A59)&gt;0,"Oui (imposé)","Non")),"Non")</f>
        <v>Non</v>
      </c>
      <c r="H59" s="5" t="s">
        <v>817</v>
      </c>
      <c r="I59" s="5" t="str">
        <f>IF(COUNTIF('Extrait Makou'!$B$1245:$B$1431,A59)&gt;0,"Oui","Non")</f>
        <v>Non</v>
      </c>
      <c r="J59" s="5" t="str">
        <f t="shared" si="1"/>
        <v/>
      </c>
      <c r="K59" s="1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9.5" customHeight="1" x14ac:dyDescent="0.2">
      <c r="A60" s="5">
        <v>90</v>
      </c>
      <c r="B60" s="5" t="str">
        <f>DEC2HEX(A60)</f>
        <v>5A</v>
      </c>
      <c r="C60" s="5" t="s">
        <v>20</v>
      </c>
      <c r="D60" s="5">
        <f t="shared" si="0"/>
        <v>2</v>
      </c>
      <c r="E60" s="5" t="s">
        <v>85</v>
      </c>
      <c r="F60" s="5" t="s">
        <v>832</v>
      </c>
      <c r="G60" s="5" t="str">
        <f>IF(COUNTIF('Extrait Makou'!$B:$B,A60)&gt;0,IF(COUNTIF('Extrait Makou'!$B$2:$B$1074,A60)&gt;0,"Oui (aléatoire)",IF(COUNTIF('Extrait Makou'!$B$1077:$B$1242,A60)&gt;0,"Oui (imposé)","Non")),"Non")</f>
        <v>Non</v>
      </c>
      <c r="H60" s="5" t="s">
        <v>817</v>
      </c>
      <c r="I60" s="5" t="str">
        <f>IF(COUNTIF('Extrait Makou'!$B$1245:$B$1431,A60)&gt;0,"Oui","Non")</f>
        <v>Non</v>
      </c>
      <c r="J60" s="5" t="str">
        <f t="shared" si="1"/>
        <v/>
      </c>
      <c r="K60" s="1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9.5" customHeight="1" x14ac:dyDescent="0.2">
      <c r="A61" s="5">
        <v>91</v>
      </c>
      <c r="B61" s="5" t="str">
        <f>DEC2HEX(A61)</f>
        <v>5B</v>
      </c>
      <c r="C61" s="5" t="s">
        <v>24</v>
      </c>
      <c r="D61" s="5">
        <f t="shared" si="0"/>
        <v>2</v>
      </c>
      <c r="E61" s="5" t="s">
        <v>85</v>
      </c>
      <c r="F61" s="5" t="s">
        <v>831</v>
      </c>
      <c r="G61" s="5" t="str">
        <f>IF(COUNTIF('Extrait Makou'!$B:$B,A61)&gt;0,IF(COUNTIF('Extrait Makou'!$B$2:$B$1074,A61)&gt;0,"Oui (aléatoire)",IF(COUNTIF('Extrait Makou'!$B$1077:$B$1242,A61)&gt;0,"Oui (imposé)","Non")),"Non")</f>
        <v>Non</v>
      </c>
      <c r="H61" s="5" t="s">
        <v>817</v>
      </c>
      <c r="I61" s="5" t="str">
        <f>IF(COUNTIF('Extrait Makou'!$B$1245:$B$1431,A61)&gt;0,"Oui","Non")</f>
        <v>Non</v>
      </c>
      <c r="J61" s="5" t="str">
        <f t="shared" si="1"/>
        <v/>
      </c>
      <c r="K61" s="1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9.5" customHeight="1" x14ac:dyDescent="0.2">
      <c r="A62" s="5">
        <v>92</v>
      </c>
      <c r="B62" s="5" t="str">
        <f>DEC2HEX(A62)</f>
        <v>5C</v>
      </c>
      <c r="C62" s="5" t="s">
        <v>14</v>
      </c>
      <c r="D62" s="5">
        <f t="shared" si="0"/>
        <v>3</v>
      </c>
      <c r="E62" s="5" t="s">
        <v>91</v>
      </c>
      <c r="F62" s="5" t="s">
        <v>831</v>
      </c>
      <c r="G62" s="5" t="str">
        <f>IF(COUNTIF('Extrait Makou'!$B:$B,A62)&gt;0,IF(COUNTIF('Extrait Makou'!$B$2:$B$1074,A62)&gt;0,"Oui (aléatoire)",IF(COUNTIF('Extrait Makou'!$B$1077:$B$1242,A62)&gt;0,"Oui (imposé)","Non")),"Non")</f>
        <v>Non</v>
      </c>
      <c r="H62" s="5" t="s">
        <v>814</v>
      </c>
      <c r="I62" s="5" t="str">
        <f>IF(COUNTIF('Extrait Makou'!$B$1245:$B$1431,A62)&gt;0,"Oui","Non")</f>
        <v>Non</v>
      </c>
      <c r="J62" s="5" t="str">
        <f t="shared" si="1"/>
        <v/>
      </c>
      <c r="K62" s="10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9.5" customHeight="1" x14ac:dyDescent="0.2">
      <c r="A63" s="5">
        <v>93</v>
      </c>
      <c r="B63" s="5" t="str">
        <f>DEC2HEX(A63)</f>
        <v>5D</v>
      </c>
      <c r="C63" s="5" t="s">
        <v>14</v>
      </c>
      <c r="D63" s="5">
        <f t="shared" si="0"/>
        <v>4</v>
      </c>
      <c r="E63" s="5" t="s">
        <v>92</v>
      </c>
      <c r="F63" s="5" t="s">
        <v>831</v>
      </c>
      <c r="G63" s="5" t="str">
        <f>IF(COUNTIF('Extrait Makou'!$B:$B,A63)&gt;0,IF(COUNTIF('Extrait Makou'!$B$2:$B$1074,A63)&gt;0,"Oui (aléatoire)",IF(COUNTIF('Extrait Makou'!$B$1077:$B$1242,A63)&gt;0,"Oui (imposé)","Non")),"Non")</f>
        <v>Non</v>
      </c>
      <c r="H63" s="5" t="s">
        <v>814</v>
      </c>
      <c r="I63" s="5" t="str">
        <f>IF(COUNTIF('Extrait Makou'!$B$1245:$B$1431,A63)&gt;0,"Oui","Non")</f>
        <v>Oui</v>
      </c>
      <c r="J63" s="5" t="str">
        <f t="shared" si="1"/>
        <v/>
      </c>
      <c r="K63" s="10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9.5" customHeight="1" x14ac:dyDescent="0.2">
      <c r="A64" s="5">
        <v>94</v>
      </c>
      <c r="B64" s="5" t="str">
        <f>DEC2HEX(A64)</f>
        <v>5E</v>
      </c>
      <c r="C64" s="6" t="s">
        <v>24</v>
      </c>
      <c r="D64" s="5">
        <f t="shared" si="0"/>
        <v>3</v>
      </c>
      <c r="E64" s="5" t="s">
        <v>91</v>
      </c>
      <c r="F64" s="5" t="s">
        <v>831</v>
      </c>
      <c r="G64" s="5" t="str">
        <f>IF(COUNTIF('Extrait Makou'!$B:$B,A64)&gt;0,IF(COUNTIF('Extrait Makou'!$B$2:$B$1074,A64)&gt;0,"Oui (aléatoire)",IF(COUNTIF('Extrait Makou'!$B$1077:$B$1242,A64)&gt;0,"Oui (imposé)","Non")),"Non")</f>
        <v>Non</v>
      </c>
      <c r="H64" s="5" t="s">
        <v>814</v>
      </c>
      <c r="I64" s="5" t="str">
        <f>IF(COUNTIF('Extrait Makou'!$B$1245:$B$1431,A64)&gt;0,"Oui","Non")</f>
        <v>Non</v>
      </c>
      <c r="J64" s="5" t="str">
        <f t="shared" si="1"/>
        <v/>
      </c>
      <c r="K64" s="1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9.5" customHeight="1" x14ac:dyDescent="0.2">
      <c r="A65" s="5">
        <v>95</v>
      </c>
      <c r="B65" s="5" t="str">
        <f>DEC2HEX(A65)</f>
        <v>5F</v>
      </c>
      <c r="C65" s="5" t="s">
        <v>14</v>
      </c>
      <c r="D65" s="5">
        <f t="shared" si="0"/>
        <v>2</v>
      </c>
      <c r="E65" s="5" t="s">
        <v>93</v>
      </c>
      <c r="F65" s="5" t="s">
        <v>831</v>
      </c>
      <c r="G65" s="5" t="str">
        <f>IF(COUNTIF('Extrait Makou'!$B:$B,A65)&gt;0,IF(COUNTIF('Extrait Makou'!$B$2:$B$1074,A65)&gt;0,"Oui (aléatoire)",IF(COUNTIF('Extrait Makou'!$B$1077:$B$1242,A65)&gt;0,"Oui (imposé)","Non")),"Non")</f>
        <v>Non</v>
      </c>
      <c r="H65" s="5" t="s">
        <v>94</v>
      </c>
      <c r="I65" s="5" t="str">
        <f>IF(COUNTIF('Extrait Makou'!$B$1245:$B$1431,A65)&gt;0,"Oui","Non")</f>
        <v>Oui</v>
      </c>
      <c r="J65" s="5" t="str">
        <f t="shared" si="1"/>
        <v/>
      </c>
      <c r="K65" s="8" t="s">
        <v>837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9.5" customHeight="1" x14ac:dyDescent="0.2">
      <c r="A66" s="5">
        <v>96</v>
      </c>
      <c r="B66" s="5" t="str">
        <f>DEC2HEX(A66)</f>
        <v>60</v>
      </c>
      <c r="C66" s="5" t="s">
        <v>14</v>
      </c>
      <c r="D66" s="5">
        <f t="shared" si="0"/>
        <v>4</v>
      </c>
      <c r="E66" s="5" t="s">
        <v>95</v>
      </c>
      <c r="F66" s="5" t="s">
        <v>831</v>
      </c>
      <c r="G66" s="5" t="str">
        <f>IF(COUNTIF('Extrait Makou'!$B:$B,A66)&gt;0,IF(COUNTIF('Extrait Makou'!$B$2:$B$1074,A66)&gt;0,"Oui (aléatoire)",IF(COUNTIF('Extrait Makou'!$B$1077:$B$1242,A66)&gt;0,"Oui (imposé)","Non")),"Non")</f>
        <v>Non</v>
      </c>
      <c r="H66" s="5" t="s">
        <v>813</v>
      </c>
      <c r="I66" s="5" t="str">
        <f>IF(COUNTIF('Extrait Makou'!$B$1245:$B$1431,A66)&gt;0,"Oui","Non")</f>
        <v>Non</v>
      </c>
      <c r="J66" s="5" t="str">
        <f t="shared" si="1"/>
        <v/>
      </c>
      <c r="K66" s="10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9.5" customHeight="1" x14ac:dyDescent="0.2">
      <c r="A67" s="5">
        <v>97</v>
      </c>
      <c r="B67" s="5" t="str">
        <f>DEC2HEX(A67)</f>
        <v>61</v>
      </c>
      <c r="C67" s="5" t="s">
        <v>14</v>
      </c>
      <c r="D67" s="5">
        <f t="shared" si="0"/>
        <v>3</v>
      </c>
      <c r="E67" s="5" t="s">
        <v>96</v>
      </c>
      <c r="F67" s="5" t="s">
        <v>831</v>
      </c>
      <c r="G67" s="5" t="str">
        <f>IF(COUNTIF('Extrait Makou'!$B:$B,A67)&gt;0,IF(COUNTIF('Extrait Makou'!$B$2:$B$1074,A67)&gt;0,"Oui (aléatoire)",IF(COUNTIF('Extrait Makou'!$B$1077:$B$1242,A67)&gt;0,"Oui (imposé)","Non")),"Non")</f>
        <v>Non</v>
      </c>
      <c r="H67" s="5" t="s">
        <v>813</v>
      </c>
      <c r="I67" s="5" t="str">
        <f>IF(COUNTIF('Extrait Makou'!$B$1245:$B$1431,A67)&gt;0,"Oui","Non")</f>
        <v>Non</v>
      </c>
      <c r="J67" s="5" t="str">
        <f t="shared" ref="J67:J130" si="2">IF(G67="Non",IF(H67="Non",IF(I67="Non","INEXISTANT",""),""),"")</f>
        <v/>
      </c>
      <c r="K67" s="10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9.5" customHeight="1" x14ac:dyDescent="0.2">
      <c r="A68" s="5">
        <v>98</v>
      </c>
      <c r="B68" s="5" t="str">
        <f>DEC2HEX(A68)</f>
        <v>62</v>
      </c>
      <c r="C68" s="5" t="s">
        <v>14</v>
      </c>
      <c r="D68" s="5">
        <f t="shared" si="0"/>
        <v>3</v>
      </c>
      <c r="E68" s="5" t="s">
        <v>97</v>
      </c>
      <c r="F68" s="5" t="s">
        <v>831</v>
      </c>
      <c r="G68" s="5" t="str">
        <f>IF(COUNTIF('Extrait Makou'!$B:$B,A68)&gt;0,IF(COUNTIF('Extrait Makou'!$B$2:$B$1074,A68)&gt;0,"Oui (aléatoire)",IF(COUNTIF('Extrait Makou'!$B$1077:$B$1242,A68)&gt;0,"Oui (imposé)","Non")),"Non")</f>
        <v>Non</v>
      </c>
      <c r="H68" s="5" t="s">
        <v>815</v>
      </c>
      <c r="I68" s="5" t="str">
        <f>IF(COUNTIF('Extrait Makou'!$B$1245:$B$1431,A68)&gt;0,"Oui","Non")</f>
        <v>Non</v>
      </c>
      <c r="J68" s="5" t="str">
        <f t="shared" si="2"/>
        <v/>
      </c>
      <c r="K68" s="10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9.5" customHeight="1" x14ac:dyDescent="0.2">
      <c r="A69" s="5">
        <v>99</v>
      </c>
      <c r="B69" s="5" t="str">
        <f>DEC2HEX(A69)</f>
        <v>63</v>
      </c>
      <c r="C69" s="5" t="s">
        <v>14</v>
      </c>
      <c r="D69" s="5">
        <f t="shared" si="0"/>
        <v>3</v>
      </c>
      <c r="E69" s="5" t="s">
        <v>100</v>
      </c>
      <c r="F69" s="5" t="s">
        <v>831</v>
      </c>
      <c r="G69" s="5" t="str">
        <f>IF(COUNTIF('Extrait Makou'!$B:$B,A69)&gt;0,IF(COUNTIF('Extrait Makou'!$B$2:$B$1074,A69)&gt;0,"Oui (aléatoire)",IF(COUNTIF('Extrait Makou'!$B$1077:$B$1242,A69)&gt;0,"Oui (imposé)","Non")),"Non")</f>
        <v>Non</v>
      </c>
      <c r="H69" s="5" t="s">
        <v>815</v>
      </c>
      <c r="I69" s="5" t="str">
        <f>IF(COUNTIF('Extrait Makou'!$B$1245:$B$1431,A69)&gt;0,"Oui","Non")</f>
        <v>Non</v>
      </c>
      <c r="J69" s="5" t="str">
        <f t="shared" si="2"/>
        <v/>
      </c>
      <c r="K69" s="10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9.5" customHeight="1" x14ac:dyDescent="0.2">
      <c r="A70" s="5">
        <v>100</v>
      </c>
      <c r="B70" s="5" t="str">
        <f>DEC2HEX(A70)</f>
        <v>64</v>
      </c>
      <c r="C70" s="5" t="s">
        <v>14</v>
      </c>
      <c r="D70" s="5">
        <f t="shared" si="0"/>
        <v>2</v>
      </c>
      <c r="E70" s="5" t="s">
        <v>101</v>
      </c>
      <c r="F70" s="5" t="s">
        <v>831</v>
      </c>
      <c r="G70" s="5" t="str">
        <f>IF(COUNTIF('Extrait Makou'!$B:$B,A70)&gt;0,IF(COUNTIF('Extrait Makou'!$B$2:$B$1074,A70)&gt;0,"Oui (aléatoire)",IF(COUNTIF('Extrait Makou'!$B$1077:$B$1242,A70)&gt;0,"Oui (imposé)","Non")),"Non")</f>
        <v>Non</v>
      </c>
      <c r="H70" s="5" t="s">
        <v>813</v>
      </c>
      <c r="I70" s="5" t="str">
        <f>IF(COUNTIF('Extrait Makou'!$B$1245:$B$1431,A70)&gt;0,"Oui","Non")</f>
        <v>Oui</v>
      </c>
      <c r="J70" s="5" t="str">
        <f t="shared" si="2"/>
        <v/>
      </c>
      <c r="K70" s="1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9.5" customHeight="1" x14ac:dyDescent="0.2">
      <c r="A71" s="5">
        <v>101</v>
      </c>
      <c r="B71" s="5" t="str">
        <f>DEC2HEX(A71)</f>
        <v>65</v>
      </c>
      <c r="C71" s="5" t="s">
        <v>20</v>
      </c>
      <c r="D71" s="5">
        <f t="shared" si="0"/>
        <v>3</v>
      </c>
      <c r="E71" s="5" t="s">
        <v>102</v>
      </c>
      <c r="F71" s="5" t="s">
        <v>832</v>
      </c>
      <c r="G71" s="5" t="str">
        <f>IF(COUNTIF('Extrait Makou'!$B:$B,A71)&gt;0,IF(COUNTIF('Extrait Makou'!$B$2:$B$1074,A71)&gt;0,"Oui (aléatoire)",IF(COUNTIF('Extrait Makou'!$B$1077:$B$1242,A71)&gt;0,"Oui (imposé)","Non")),"Non")</f>
        <v>Non</v>
      </c>
      <c r="H71" s="5" t="s">
        <v>813</v>
      </c>
      <c r="I71" s="5" t="str">
        <f>IF(COUNTIF('Extrait Makou'!$B$1245:$B$1431,A71)&gt;0,"Oui","Non")</f>
        <v>Non</v>
      </c>
      <c r="J71" s="5" t="str">
        <f t="shared" si="2"/>
        <v/>
      </c>
      <c r="K71" s="1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9.5" customHeight="1" x14ac:dyDescent="0.2">
      <c r="A72" s="5">
        <v>102</v>
      </c>
      <c r="B72" s="5" t="str">
        <f>DEC2HEX(A72)</f>
        <v>66</v>
      </c>
      <c r="C72" s="5" t="s">
        <v>14</v>
      </c>
      <c r="D72" s="5">
        <f t="shared" si="0"/>
        <v>1</v>
      </c>
      <c r="E72" s="5" t="s">
        <v>103</v>
      </c>
      <c r="F72" s="5" t="s">
        <v>831</v>
      </c>
      <c r="G72" s="5" t="str">
        <f>IF(COUNTIF('Extrait Makou'!$B:$B,A72)&gt;0,IF(COUNTIF('Extrait Makou'!$B$2:$B$1074,A72)&gt;0,"Oui (aléatoire)",IF(COUNTIF('Extrait Makou'!$B$1077:$B$1242,A72)&gt;0,"Oui (imposé)","Non")),"Non")</f>
        <v>Non</v>
      </c>
      <c r="H72" s="5" t="s">
        <v>94</v>
      </c>
      <c r="I72" s="5" t="str">
        <f>IF(COUNTIF('Extrait Makou'!$B$1245:$B$1431,A72)&gt;0,"Oui","Non")</f>
        <v>Oui</v>
      </c>
      <c r="J72" s="5" t="str">
        <f t="shared" si="2"/>
        <v/>
      </c>
      <c r="K72" s="8" t="s">
        <v>837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9.5" customHeight="1" x14ac:dyDescent="0.2">
      <c r="A73" s="5">
        <v>103</v>
      </c>
      <c r="B73" s="5" t="str">
        <f>DEC2HEX(A73)</f>
        <v>67</v>
      </c>
      <c r="C73" s="5" t="s">
        <v>24</v>
      </c>
      <c r="D73" s="5">
        <f t="shared" si="0"/>
        <v>1</v>
      </c>
      <c r="E73" s="5" t="s">
        <v>103</v>
      </c>
      <c r="F73" s="5" t="s">
        <v>831</v>
      </c>
      <c r="G73" s="5" t="str">
        <f>IF(COUNTIF('Extrait Makou'!$B:$B,A73)&gt;0,IF(COUNTIF('Extrait Makou'!$B$2:$B$1074,A73)&gt;0,"Oui (aléatoire)",IF(COUNTIF('Extrait Makou'!$B$1077:$B$1242,A73)&gt;0,"Oui (imposé)","Non")),"Non")</f>
        <v>Non</v>
      </c>
      <c r="H73" s="5" t="s">
        <v>94</v>
      </c>
      <c r="I73" s="5" t="str">
        <f>IF(COUNTIF('Extrait Makou'!$B$1245:$B$1431,A73)&gt;0,"Oui","Non")</f>
        <v>Non</v>
      </c>
      <c r="J73" s="5" t="str">
        <f t="shared" si="2"/>
        <v>INEXISTANT</v>
      </c>
      <c r="K73" s="5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9.5" customHeight="1" x14ac:dyDescent="0.2">
      <c r="A74" s="5">
        <v>104</v>
      </c>
      <c r="B74" s="5" t="str">
        <f>DEC2HEX(A74)</f>
        <v>68</v>
      </c>
      <c r="C74" s="5" t="s">
        <v>14</v>
      </c>
      <c r="D74" s="5">
        <f t="shared" si="0"/>
        <v>3</v>
      </c>
      <c r="E74" s="5" t="s">
        <v>105</v>
      </c>
      <c r="F74" s="5" t="s">
        <v>831</v>
      </c>
      <c r="G74" s="5" t="str">
        <f>IF(COUNTIF('Extrait Makou'!$B:$B,A74)&gt;0,IF(COUNTIF('Extrait Makou'!$B$2:$B$1074,A74)&gt;0,"Oui (aléatoire)",IF(COUNTIF('Extrait Makou'!$B$1077:$B$1242,A74)&gt;0,"Oui (imposé)","Non")),"Non")</f>
        <v>Non</v>
      </c>
      <c r="H74" s="5" t="s">
        <v>815</v>
      </c>
      <c r="I74" s="5" t="str">
        <f>IF(COUNTIF('Extrait Makou'!$B$1245:$B$1431,A74)&gt;0,"Oui","Non")</f>
        <v>Non</v>
      </c>
      <c r="J74" s="5" t="str">
        <f t="shared" si="2"/>
        <v/>
      </c>
      <c r="K74" s="1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9.5" customHeight="1" x14ac:dyDescent="0.2">
      <c r="A75" s="5">
        <v>105</v>
      </c>
      <c r="B75" s="5" t="str">
        <f>DEC2HEX(A75)</f>
        <v>69</v>
      </c>
      <c r="C75" s="5" t="s">
        <v>14</v>
      </c>
      <c r="D75" s="5">
        <f t="shared" si="0"/>
        <v>2</v>
      </c>
      <c r="E75" s="5" t="s">
        <v>106</v>
      </c>
      <c r="F75" s="5" t="s">
        <v>831</v>
      </c>
      <c r="G75" s="5" t="str">
        <f>IF(COUNTIF('Extrait Makou'!$B:$B,A75)&gt;0,IF(COUNTIF('Extrait Makou'!$B$2:$B$1074,A75)&gt;0,"Oui (aléatoire)",IF(COUNTIF('Extrait Makou'!$B$1077:$B$1242,A75)&gt;0,"Oui (imposé)","Non")),"Non")</f>
        <v>Non</v>
      </c>
      <c r="H75" s="5" t="s">
        <v>815</v>
      </c>
      <c r="I75" s="5" t="str">
        <f>IF(COUNTIF('Extrait Makou'!$B$1245:$B$1431,A75)&gt;0,"Oui","Non")</f>
        <v>Non</v>
      </c>
      <c r="J75" s="5" t="str">
        <f t="shared" si="2"/>
        <v/>
      </c>
      <c r="K75" s="10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9.5" customHeight="1" x14ac:dyDescent="0.2">
      <c r="A76" s="5">
        <v>106</v>
      </c>
      <c r="B76" s="5" t="str">
        <f>DEC2HEX(A76)</f>
        <v>6A</v>
      </c>
      <c r="C76" s="5" t="s">
        <v>14</v>
      </c>
      <c r="D76" s="5">
        <f t="shared" si="0"/>
        <v>1</v>
      </c>
      <c r="E76" s="5" t="s">
        <v>103</v>
      </c>
      <c r="F76" s="5" t="s">
        <v>831</v>
      </c>
      <c r="G76" s="5" t="str">
        <f>IF(COUNTIF('Extrait Makou'!$B:$B,A76)&gt;0,IF(COUNTIF('Extrait Makou'!$B$2:$B$1074,A76)&gt;0,"Oui (aléatoire)",IF(COUNTIF('Extrait Makou'!$B$1077:$B$1242,A76)&gt;0,"Oui (imposé)","Non")),"Non")</f>
        <v>Non</v>
      </c>
      <c r="H76" s="5" t="s">
        <v>818</v>
      </c>
      <c r="I76" s="5" t="str">
        <f>IF(COUNTIF('Extrait Makou'!$B$1245:$B$1431,A76)&gt;0,"Oui","Non")</f>
        <v>Non</v>
      </c>
      <c r="J76" s="5" t="str">
        <f t="shared" si="2"/>
        <v/>
      </c>
      <c r="K76" s="10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9.5" customHeight="1" x14ac:dyDescent="0.2">
      <c r="A77" s="5">
        <v>107</v>
      </c>
      <c r="B77" s="5" t="str">
        <f>DEC2HEX(A77)</f>
        <v>6B</v>
      </c>
      <c r="C77" s="5" t="s">
        <v>14</v>
      </c>
      <c r="D77" s="5">
        <f t="shared" si="0"/>
        <v>4</v>
      </c>
      <c r="E77" s="5" t="s">
        <v>109</v>
      </c>
      <c r="F77" s="5" t="s">
        <v>831</v>
      </c>
      <c r="G77" s="5" t="str">
        <f>IF(COUNTIF('Extrait Makou'!$B:$B,A77)&gt;0,IF(COUNTIF('Extrait Makou'!$B$2:$B$1074,A77)&gt;0,"Oui (aléatoire)",IF(COUNTIF('Extrait Makou'!$B$1077:$B$1242,A77)&gt;0,"Oui (imposé)","Non")),"Non")</f>
        <v>Non</v>
      </c>
      <c r="H77" s="5" t="s">
        <v>818</v>
      </c>
      <c r="I77" s="5" t="str">
        <f>IF(COUNTIF('Extrait Makou'!$B$1245:$B$1431,A77)&gt;0,"Oui","Non")</f>
        <v>Oui</v>
      </c>
      <c r="J77" s="5" t="str">
        <f t="shared" si="2"/>
        <v/>
      </c>
      <c r="K77" s="10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9.5" customHeight="1" x14ac:dyDescent="0.2">
      <c r="A78" s="5">
        <v>108</v>
      </c>
      <c r="B78" s="5" t="str">
        <f>DEC2HEX(A78)</f>
        <v>6C</v>
      </c>
      <c r="C78" s="5" t="s">
        <v>14</v>
      </c>
      <c r="D78" s="5">
        <f t="shared" si="0"/>
        <v>1</v>
      </c>
      <c r="E78" s="5" t="s">
        <v>111</v>
      </c>
      <c r="F78" s="5" t="s">
        <v>831</v>
      </c>
      <c r="G78" s="5" t="str">
        <f>IF(COUNTIF('Extrait Makou'!$B:$B,A78)&gt;0,IF(COUNTIF('Extrait Makou'!$B$2:$B$1074,A78)&gt;0,"Oui (aléatoire)",IF(COUNTIF('Extrait Makou'!$B$1077:$B$1242,A78)&gt;0,"Oui (imposé)","Non")),"Non")</f>
        <v>Non</v>
      </c>
      <c r="H78" s="5" t="s">
        <v>813</v>
      </c>
      <c r="I78" s="5" t="str">
        <f>IF(COUNTIF('Extrait Makou'!$B$1245:$B$1431,A78)&gt;0,"Oui","Non")</f>
        <v>Oui</v>
      </c>
      <c r="J78" s="5" t="str">
        <f t="shared" si="2"/>
        <v/>
      </c>
      <c r="K78" s="10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9.5" customHeight="1" x14ac:dyDescent="0.2">
      <c r="A79" s="5">
        <v>109</v>
      </c>
      <c r="B79" s="5" t="str">
        <f>DEC2HEX(A79)</f>
        <v>6D</v>
      </c>
      <c r="C79" s="5" t="s">
        <v>14</v>
      </c>
      <c r="D79" s="5">
        <f t="shared" si="0"/>
        <v>2</v>
      </c>
      <c r="E79" s="8" t="s">
        <v>112</v>
      </c>
      <c r="F79" s="5" t="s">
        <v>831</v>
      </c>
      <c r="G79" s="5" t="str">
        <f>IF(COUNTIF('Extrait Makou'!$B:$B,A79)&gt;0,IF(COUNTIF('Extrait Makou'!$B$2:$B$1074,A79)&gt;0,"Oui (aléatoire)",IF(COUNTIF('Extrait Makou'!$B$1077:$B$1242,A79)&gt;0,"Oui (imposé)","Non")),"Non")</f>
        <v>Non</v>
      </c>
      <c r="H79" s="5" t="s">
        <v>813</v>
      </c>
      <c r="I79" s="5" t="str">
        <f>IF(COUNTIF('Extrait Makou'!$B$1245:$B$1431,A79)&gt;0,"Oui","Non")</f>
        <v>Oui</v>
      </c>
      <c r="J79" s="5" t="str">
        <f t="shared" si="2"/>
        <v/>
      </c>
      <c r="K79" s="10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9.5" customHeight="1" x14ac:dyDescent="0.2">
      <c r="A80" s="5">
        <v>110</v>
      </c>
      <c r="B80" s="5" t="str">
        <f>DEC2HEX(A80)</f>
        <v>6E</v>
      </c>
      <c r="C80" s="5" t="s">
        <v>14</v>
      </c>
      <c r="D80" s="5">
        <f t="shared" si="0"/>
        <v>2</v>
      </c>
      <c r="E80" s="8" t="s">
        <v>113</v>
      </c>
      <c r="F80" s="5" t="s">
        <v>831</v>
      </c>
      <c r="G80" s="5" t="str">
        <f>IF(COUNTIF('Extrait Makou'!$B:$B,A80)&gt;0,IF(COUNTIF('Extrait Makou'!$B$2:$B$1074,A80)&gt;0,"Oui (aléatoire)",IF(COUNTIF('Extrait Makou'!$B$1077:$B$1242,A80)&gt;0,"Oui (imposé)","Non")),"Non")</f>
        <v>Non</v>
      </c>
      <c r="H80" s="5" t="s">
        <v>813</v>
      </c>
      <c r="I80" s="5" t="str">
        <f>IF(COUNTIF('Extrait Makou'!$B$1245:$B$1431,A80)&gt;0,"Oui","Non")</f>
        <v>Oui</v>
      </c>
      <c r="J80" s="5" t="str">
        <f t="shared" si="2"/>
        <v/>
      </c>
      <c r="K80" s="10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9.5" customHeight="1" x14ac:dyDescent="0.2">
      <c r="A81" s="5">
        <v>111</v>
      </c>
      <c r="B81" s="5" t="str">
        <f>DEC2HEX(A81)</f>
        <v>6F</v>
      </c>
      <c r="C81" s="5" t="s">
        <v>20</v>
      </c>
      <c r="D81" s="5">
        <f t="shared" si="0"/>
        <v>1</v>
      </c>
      <c r="E81" s="5" t="s">
        <v>111</v>
      </c>
      <c r="F81" s="5" t="s">
        <v>832</v>
      </c>
      <c r="G81" s="5" t="str">
        <f>IF(COUNTIF('Extrait Makou'!$B:$B,A81)&gt;0,IF(COUNTIF('Extrait Makou'!$B$2:$B$1074,A81)&gt;0,"Oui (aléatoire)",IF(COUNTIF('Extrait Makou'!$B$1077:$B$1242,A81)&gt;0,"Oui (imposé)","Non")),"Non")</f>
        <v>Non</v>
      </c>
      <c r="H81" s="5" t="s">
        <v>813</v>
      </c>
      <c r="I81" s="5" t="str">
        <f>IF(COUNTIF('Extrait Makou'!$B$1245:$B$1431,A81)&gt;0,"Oui","Non")</f>
        <v>Non</v>
      </c>
      <c r="J81" s="5" t="str">
        <f t="shared" si="2"/>
        <v/>
      </c>
      <c r="K81" s="10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9.5" customHeight="1" x14ac:dyDescent="0.2">
      <c r="A82" s="5">
        <v>112</v>
      </c>
      <c r="B82" s="5" t="str">
        <f>DEC2HEX(A82)</f>
        <v>70</v>
      </c>
      <c r="C82" s="5" t="s">
        <v>32</v>
      </c>
      <c r="D82" s="5">
        <f t="shared" si="0"/>
        <v>3</v>
      </c>
      <c r="E82" s="5" t="s">
        <v>115</v>
      </c>
      <c r="F82" s="5" t="s">
        <v>831</v>
      </c>
      <c r="G82" s="5" t="str">
        <f>IF(COUNTIF('Extrait Makou'!$B:$B,A82)&gt;0,IF(COUNTIF('Extrait Makou'!$B$2:$B$1074,A82)&gt;0,"Oui (aléatoire)",IF(COUNTIF('Extrait Makou'!$B$1077:$B$1242,A82)&gt;0,"Oui (imposé)","Non")),"Non")</f>
        <v>Non</v>
      </c>
      <c r="H82" s="5" t="s">
        <v>813</v>
      </c>
      <c r="I82" s="5" t="str">
        <f>IF(COUNTIF('Extrait Makou'!$B$1245:$B$1431,A82)&gt;0,"Oui","Non")</f>
        <v>Non</v>
      </c>
      <c r="J82" s="5" t="str">
        <f t="shared" si="2"/>
        <v/>
      </c>
      <c r="K82" s="10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9.5" customHeight="1" x14ac:dyDescent="0.2">
      <c r="A83" s="5">
        <v>113</v>
      </c>
      <c r="B83" s="5" t="str">
        <f>DEC2HEX(A83)</f>
        <v>71</v>
      </c>
      <c r="C83" s="5" t="s">
        <v>14</v>
      </c>
      <c r="D83" s="5">
        <f t="shared" si="0"/>
        <v>3</v>
      </c>
      <c r="E83" s="5" t="s">
        <v>115</v>
      </c>
      <c r="F83" s="5" t="s">
        <v>831</v>
      </c>
      <c r="G83" s="5" t="str">
        <f>IF(COUNTIF('Extrait Makou'!$B:$B,A83)&gt;0,IF(COUNTIF('Extrait Makou'!$B$2:$B$1074,A83)&gt;0,"Oui (aléatoire)",IF(COUNTIF('Extrait Makou'!$B$1077:$B$1242,A83)&gt;0,"Oui (imposé)","Non")),"Non")</f>
        <v>Non</v>
      </c>
      <c r="H83" s="5" t="s">
        <v>819</v>
      </c>
      <c r="I83" s="5" t="str">
        <f>IF(COUNTIF('Extrait Makou'!$B$1245:$B$1431,A83)&gt;0,"Oui","Non")</f>
        <v>Oui</v>
      </c>
      <c r="J83" s="5" t="str">
        <f t="shared" si="2"/>
        <v/>
      </c>
      <c r="K83" s="10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9.5" customHeight="1" x14ac:dyDescent="0.2">
      <c r="A84" s="5">
        <v>114</v>
      </c>
      <c r="B84" s="5" t="str">
        <f>DEC2HEX(A84)</f>
        <v>72</v>
      </c>
      <c r="C84" s="5" t="s">
        <v>14</v>
      </c>
      <c r="D84" s="5">
        <f t="shared" si="0"/>
        <v>2</v>
      </c>
      <c r="E84" s="5" t="s">
        <v>112</v>
      </c>
      <c r="F84" s="5" t="s">
        <v>831</v>
      </c>
      <c r="G84" s="5" t="str">
        <f>IF(COUNTIF('Extrait Makou'!$B:$B,A84)&gt;0,IF(COUNTIF('Extrait Makou'!$B$2:$B$1074,A84)&gt;0,"Oui (aléatoire)",IF(COUNTIF('Extrait Makou'!$B$1077:$B$1242,A84)&gt;0,"Oui (imposé)","Non")),"Non")</f>
        <v>Non</v>
      </c>
      <c r="H84" s="5" t="s">
        <v>819</v>
      </c>
      <c r="I84" s="5" t="str">
        <f>IF(COUNTIF('Extrait Makou'!$B$1245:$B$1431,A84)&gt;0,"Oui","Non")</f>
        <v>Oui</v>
      </c>
      <c r="J84" s="5" t="str">
        <f t="shared" si="2"/>
        <v/>
      </c>
      <c r="K84" s="10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9.5" customHeight="1" x14ac:dyDescent="0.2">
      <c r="A85" s="5">
        <v>115</v>
      </c>
      <c r="B85" s="5" t="str">
        <f>DEC2HEX(A85)</f>
        <v>73</v>
      </c>
      <c r="C85" s="5" t="s">
        <v>14</v>
      </c>
      <c r="D85" s="5">
        <f t="shared" si="0"/>
        <v>3</v>
      </c>
      <c r="E85" s="5" t="s">
        <v>810</v>
      </c>
      <c r="F85" s="5" t="s">
        <v>831</v>
      </c>
      <c r="G85" s="5" t="str">
        <f>IF(COUNTIF('Extrait Makou'!$B:$B,A85)&gt;0,IF(COUNTIF('Extrait Makou'!$B$2:$B$1074,A85)&gt;0,"Oui (aléatoire)",IF(COUNTIF('Extrait Makou'!$B$1077:$B$1242,A85)&gt;0,"Oui (imposé)","Non")),"Non")</f>
        <v>Non</v>
      </c>
      <c r="H85" s="5" t="s">
        <v>819</v>
      </c>
      <c r="I85" s="5" t="str">
        <f>IF(COUNTIF('Extrait Makou'!$B$1245:$B$1431,A85)&gt;0,"Oui","Non")</f>
        <v>Oui</v>
      </c>
      <c r="J85" s="5" t="str">
        <f t="shared" si="2"/>
        <v/>
      </c>
      <c r="K85" s="10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9.5" customHeight="1" x14ac:dyDescent="0.2">
      <c r="A86" s="5">
        <v>116</v>
      </c>
      <c r="B86" s="5" t="str">
        <f>DEC2HEX(A86)</f>
        <v>74</v>
      </c>
      <c r="C86" s="5" t="s">
        <v>32</v>
      </c>
      <c r="D86" s="5">
        <f t="shared" si="0"/>
        <v>6</v>
      </c>
      <c r="E86" s="8" t="s">
        <v>811</v>
      </c>
      <c r="F86" s="5" t="s">
        <v>831</v>
      </c>
      <c r="G86" s="5" t="str">
        <f>IF(COUNTIF('Extrait Makou'!$B:$B,A86)&gt;0,IF(COUNTIF('Extrait Makou'!$B$2:$B$1074,A86)&gt;0,"Oui (aléatoire)",IF(COUNTIF('Extrait Makou'!$B$1077:$B$1242,A86)&gt;0,"Oui (imposé)","Non")),"Non")</f>
        <v>Non</v>
      </c>
      <c r="H86" s="5" t="s">
        <v>819</v>
      </c>
      <c r="I86" s="5" t="str">
        <f>IF(COUNTIF('Extrait Makou'!$B$1245:$B$1431,A86)&gt;0,"Oui","Non")</f>
        <v>Non</v>
      </c>
      <c r="J86" s="5" t="str">
        <f t="shared" si="2"/>
        <v/>
      </c>
      <c r="K86" s="10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9.5" customHeight="1" x14ac:dyDescent="0.2">
      <c r="A87" s="5">
        <v>117</v>
      </c>
      <c r="B87" s="5" t="str">
        <f>DEC2HEX(A87)</f>
        <v>75</v>
      </c>
      <c r="C87" s="5" t="s">
        <v>14</v>
      </c>
      <c r="D87" s="5">
        <f t="shared" si="0"/>
        <v>1</v>
      </c>
      <c r="E87" s="8" t="s">
        <v>118</v>
      </c>
      <c r="F87" s="5" t="s">
        <v>831</v>
      </c>
      <c r="G87" s="5" t="str">
        <f>IF(COUNTIF('Extrait Makou'!$B:$B,A87)&gt;0,IF(COUNTIF('Extrait Makou'!$B$2:$B$1074,A87)&gt;0,"Oui (aléatoire)",IF(COUNTIF('Extrait Makou'!$B$1077:$B$1242,A87)&gt;0,"Oui (imposé)","Non")),"Non")</f>
        <v>Non</v>
      </c>
      <c r="H87" s="5" t="s">
        <v>94</v>
      </c>
      <c r="I87" s="5" t="str">
        <f>IF(COUNTIF('Extrait Makou'!$B$1245:$B$1431,A87)&gt;0,"Oui","Non")</f>
        <v>Oui</v>
      </c>
      <c r="J87" s="5" t="str">
        <f t="shared" si="2"/>
        <v/>
      </c>
      <c r="K87" s="8" t="s">
        <v>837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9.5" customHeight="1" x14ac:dyDescent="0.2">
      <c r="A88" s="5">
        <v>118</v>
      </c>
      <c r="B88" s="5" t="str">
        <f>DEC2HEX(A88)</f>
        <v>76</v>
      </c>
      <c r="C88" s="5" t="s">
        <v>14</v>
      </c>
      <c r="D88" s="5">
        <f t="shared" si="0"/>
        <v>2</v>
      </c>
      <c r="E88" s="8" t="s">
        <v>120</v>
      </c>
      <c r="F88" s="5" t="s">
        <v>831</v>
      </c>
      <c r="G88" s="5" t="str">
        <f>IF(COUNTIF('Extrait Makou'!$B:$B,A88)&gt;0,IF(COUNTIF('Extrait Makou'!$B$2:$B$1074,A88)&gt;0,"Oui (aléatoire)",IF(COUNTIF('Extrait Makou'!$B$1077:$B$1242,A88)&gt;0,"Oui (imposé)","Non")),"Non")</f>
        <v>Non</v>
      </c>
      <c r="H88" s="5" t="s">
        <v>94</v>
      </c>
      <c r="I88" s="5" t="str">
        <f>IF(COUNTIF('Extrait Makou'!$B$1245:$B$1431,A88)&gt;0,"Oui","Non")</f>
        <v>Oui</v>
      </c>
      <c r="J88" s="5" t="str">
        <f t="shared" si="2"/>
        <v/>
      </c>
      <c r="K88" s="8" t="s">
        <v>837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9.5" customHeight="1" x14ac:dyDescent="0.2">
      <c r="A89" s="5">
        <v>119</v>
      </c>
      <c r="B89" s="5" t="str">
        <f>DEC2HEX(A89)</f>
        <v>77</v>
      </c>
      <c r="C89" s="5" t="s">
        <v>14</v>
      </c>
      <c r="D89" s="5">
        <f t="shared" si="0"/>
        <v>4</v>
      </c>
      <c r="E89" s="5" t="s">
        <v>95</v>
      </c>
      <c r="F89" s="5" t="s">
        <v>831</v>
      </c>
      <c r="G89" s="5" t="str">
        <f>IF(COUNTIF('Extrait Makou'!$B:$B,A89)&gt;0,IF(COUNTIF('Extrait Makou'!$B$2:$B$1074,A89)&gt;0,"Oui (aléatoire)",IF(COUNTIF('Extrait Makou'!$B$1077:$B$1242,A89)&gt;0,"Oui (imposé)","Non")),"Non")</f>
        <v>Non</v>
      </c>
      <c r="H89" s="5" t="s">
        <v>94</v>
      </c>
      <c r="I89" s="5" t="str">
        <f>IF(COUNTIF('Extrait Makou'!$B$1245:$B$1431,A89)&gt;0,"Oui","Non")</f>
        <v>Oui</v>
      </c>
      <c r="J89" s="5" t="str">
        <f t="shared" si="2"/>
        <v/>
      </c>
      <c r="K89" s="8" t="s">
        <v>837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9.5" customHeight="1" x14ac:dyDescent="0.2">
      <c r="A90" s="5">
        <v>120</v>
      </c>
      <c r="B90" s="5" t="str">
        <f>DEC2HEX(A90)</f>
        <v>78</v>
      </c>
      <c r="C90" s="5" t="s">
        <v>14</v>
      </c>
      <c r="D90" s="5">
        <f t="shared" si="0"/>
        <v>3</v>
      </c>
      <c r="E90" s="5" t="s">
        <v>122</v>
      </c>
      <c r="F90" s="5" t="s">
        <v>831</v>
      </c>
      <c r="G90" s="5" t="str">
        <f>IF(COUNTIF('Extrait Makou'!$B:$B,A90)&gt;0,IF(COUNTIF('Extrait Makou'!$B$2:$B$1074,A90)&gt;0,"Oui (aléatoire)",IF(COUNTIF('Extrait Makou'!$B$1077:$B$1242,A90)&gt;0,"Oui (imposé)","Non")),"Non")</f>
        <v>Non</v>
      </c>
      <c r="H90" s="5" t="s">
        <v>812</v>
      </c>
      <c r="I90" s="5" t="str">
        <f>IF(COUNTIF('Extrait Makou'!$B$1245:$B$1431,A90)&gt;0,"Oui","Non")</f>
        <v>Oui</v>
      </c>
      <c r="J90" s="5" t="str">
        <f t="shared" si="2"/>
        <v/>
      </c>
      <c r="K90" s="1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9.5" customHeight="1" x14ac:dyDescent="0.2">
      <c r="A91" s="5">
        <v>121</v>
      </c>
      <c r="B91" s="5" t="str">
        <f>DEC2HEX(A91)</f>
        <v>79</v>
      </c>
      <c r="C91" s="5" t="s">
        <v>14</v>
      </c>
      <c r="D91" s="5">
        <f t="shared" si="0"/>
        <v>1</v>
      </c>
      <c r="E91" s="8" t="s">
        <v>123</v>
      </c>
      <c r="F91" s="5" t="s">
        <v>831</v>
      </c>
      <c r="G91" s="5" t="str">
        <f>IF(COUNTIF('Extrait Makou'!$B:$B,A91)&gt;0,IF(COUNTIF('Extrait Makou'!$B$2:$B$1074,A91)&gt;0,"Oui (aléatoire)",IF(COUNTIF('Extrait Makou'!$B$1077:$B$1242,A91)&gt;0,"Oui (imposé)","Non")),"Non")</f>
        <v>Non</v>
      </c>
      <c r="H91" s="5" t="s">
        <v>812</v>
      </c>
      <c r="I91" s="5" t="str">
        <f>IF(COUNTIF('Extrait Makou'!$B$1245:$B$1431,A91)&gt;0,"Oui","Non")</f>
        <v>Oui</v>
      </c>
      <c r="J91" s="5" t="str">
        <f t="shared" si="2"/>
        <v/>
      </c>
      <c r="K91" s="10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9.5" customHeight="1" x14ac:dyDescent="0.2">
      <c r="A92" s="5">
        <v>122</v>
      </c>
      <c r="B92" s="5" t="str">
        <f>DEC2HEX(A92)</f>
        <v>7A</v>
      </c>
      <c r="C92" s="5" t="s">
        <v>14</v>
      </c>
      <c r="D92" s="5">
        <f t="shared" si="0"/>
        <v>2</v>
      </c>
      <c r="E92" s="5" t="s">
        <v>125</v>
      </c>
      <c r="F92" s="5" t="s">
        <v>831</v>
      </c>
      <c r="G92" s="5" t="str">
        <f>IF(COUNTIF('Extrait Makou'!$B:$B,A92)&gt;0,IF(COUNTIF('Extrait Makou'!$B$2:$B$1074,A92)&gt;0,"Oui (aléatoire)",IF(COUNTIF('Extrait Makou'!$B$1077:$B$1242,A92)&gt;0,"Oui (imposé)","Non")),"Non")</f>
        <v>Non</v>
      </c>
      <c r="H92" s="5" t="s">
        <v>812</v>
      </c>
      <c r="I92" s="5" t="str">
        <f>IF(COUNTIF('Extrait Makou'!$B$1245:$B$1431,A92)&gt;0,"Oui","Non")</f>
        <v>Oui</v>
      </c>
      <c r="J92" s="5" t="str">
        <f t="shared" si="2"/>
        <v/>
      </c>
      <c r="K92" s="10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9.5" customHeight="1" x14ac:dyDescent="0.2">
      <c r="A93" s="5">
        <v>123</v>
      </c>
      <c r="B93" s="5" t="str">
        <f>DEC2HEX(A93)</f>
        <v>7B</v>
      </c>
      <c r="C93" s="5" t="s">
        <v>20</v>
      </c>
      <c r="D93" s="5">
        <f t="shared" si="0"/>
        <v>3</v>
      </c>
      <c r="E93" s="5" t="s">
        <v>122</v>
      </c>
      <c r="F93" s="5" t="s">
        <v>832</v>
      </c>
      <c r="G93" s="5" t="str">
        <f>IF(COUNTIF('Extrait Makou'!$B:$B,A93)&gt;0,IF(COUNTIF('Extrait Makou'!$B$2:$B$1074,A93)&gt;0,"Oui (aléatoire)",IF(COUNTIF('Extrait Makou'!$B$1077:$B$1242,A93)&gt;0,"Oui (imposé)","Non")),"Non")</f>
        <v>Non</v>
      </c>
      <c r="H93" s="5" t="s">
        <v>812</v>
      </c>
      <c r="I93" s="5" t="str">
        <f>IF(COUNTIF('Extrait Makou'!$B$1245:$B$1431,A93)&gt;0,"Oui","Non")</f>
        <v>Non</v>
      </c>
      <c r="J93" s="5" t="str">
        <f t="shared" si="2"/>
        <v/>
      </c>
      <c r="K93" s="10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9.5" customHeight="1" x14ac:dyDescent="0.2">
      <c r="A94" s="5">
        <v>124</v>
      </c>
      <c r="B94" s="5" t="str">
        <f>DEC2HEX(A94)</f>
        <v>7C</v>
      </c>
      <c r="C94" s="5" t="s">
        <v>14</v>
      </c>
      <c r="D94" s="5">
        <f t="shared" si="0"/>
        <v>3</v>
      </c>
      <c r="E94" s="5" t="s">
        <v>127</v>
      </c>
      <c r="F94" s="5" t="s">
        <v>831</v>
      </c>
      <c r="G94" s="5" t="str">
        <f>IF(COUNTIF('Extrait Makou'!$B:$B,A94)&gt;0,IF(COUNTIF('Extrait Makou'!$B$2:$B$1074,A94)&gt;0,"Oui (aléatoire)",IF(COUNTIF('Extrait Makou'!$B$1077:$B$1242,A94)&gt;0,"Oui (imposé)","Non")),"Non")</f>
        <v>Non</v>
      </c>
      <c r="H94" s="5" t="s">
        <v>820</v>
      </c>
      <c r="I94" s="5" t="str">
        <f>IF(COUNTIF('Extrait Makou'!$B$1245:$B$1431,A94)&gt;0,"Oui","Non")</f>
        <v>Oui</v>
      </c>
      <c r="J94" s="5" t="str">
        <f t="shared" si="2"/>
        <v/>
      </c>
      <c r="K94" s="10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9.5" customHeight="1" x14ac:dyDescent="0.2">
      <c r="A95" s="5">
        <v>125</v>
      </c>
      <c r="B95" s="5" t="str">
        <f>DEC2HEX(A95)</f>
        <v>7D</v>
      </c>
      <c r="C95" s="5" t="s">
        <v>14</v>
      </c>
      <c r="D95" s="5">
        <f t="shared" si="0"/>
        <v>1</v>
      </c>
      <c r="E95" s="5" t="s">
        <v>123</v>
      </c>
      <c r="F95" s="5" t="s">
        <v>831</v>
      </c>
      <c r="G95" s="5" t="str">
        <f>IF(COUNTIF('Extrait Makou'!$B:$B,A95)&gt;0,IF(COUNTIF('Extrait Makou'!$B$2:$B$1074,A95)&gt;0,"Oui (aléatoire)",IF(COUNTIF('Extrait Makou'!$B$1077:$B$1242,A95)&gt;0,"Oui (imposé)","Non")),"Non")</f>
        <v>Non</v>
      </c>
      <c r="H95" s="5" t="s">
        <v>820</v>
      </c>
      <c r="I95" s="5" t="str">
        <f>IF(COUNTIF('Extrait Makou'!$B$1245:$B$1431,A95)&gt;0,"Oui","Non")</f>
        <v>Oui</v>
      </c>
      <c r="J95" s="5" t="str">
        <f t="shared" si="2"/>
        <v/>
      </c>
      <c r="K95" s="10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9.5" customHeight="1" x14ac:dyDescent="0.2">
      <c r="A96" s="5">
        <v>126</v>
      </c>
      <c r="B96" s="5" t="str">
        <f>DEC2HEX(A96)</f>
        <v>7E</v>
      </c>
      <c r="C96" s="5" t="s">
        <v>14</v>
      </c>
      <c r="D96" s="5">
        <f t="shared" si="0"/>
        <v>1</v>
      </c>
      <c r="E96" s="8" t="s">
        <v>129</v>
      </c>
      <c r="F96" s="5" t="s">
        <v>831</v>
      </c>
      <c r="G96" s="5" t="str">
        <f>IF(COUNTIF('Extrait Makou'!$B:$B,A96)&gt;0,IF(COUNTIF('Extrait Makou'!$B$2:$B$1074,A96)&gt;0,"Oui (aléatoire)",IF(COUNTIF('Extrait Makou'!$B$1077:$B$1242,A96)&gt;0,"Oui (imposé)","Non")),"Non")</f>
        <v>Non</v>
      </c>
      <c r="H96" s="5" t="s">
        <v>820</v>
      </c>
      <c r="I96" s="5" t="str">
        <f>IF(COUNTIF('Extrait Makou'!$B$1245:$B$1431,A96)&gt;0,"Oui","Non")</f>
        <v>Oui</v>
      </c>
      <c r="J96" s="5" t="str">
        <f t="shared" si="2"/>
        <v/>
      </c>
      <c r="K96" s="10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9.5" customHeight="1" x14ac:dyDescent="0.2">
      <c r="A97" s="5">
        <v>127</v>
      </c>
      <c r="B97" s="5" t="str">
        <f>DEC2HEX(A97)</f>
        <v>7F</v>
      </c>
      <c r="C97" s="5" t="s">
        <v>14</v>
      </c>
      <c r="D97" s="5">
        <f t="shared" si="0"/>
        <v>3</v>
      </c>
      <c r="E97" s="5" t="s">
        <v>130</v>
      </c>
      <c r="F97" s="5" t="s">
        <v>831</v>
      </c>
      <c r="G97" s="5" t="str">
        <f>IF(COUNTIF('Extrait Makou'!$B:$B,A97)&gt;0,IF(COUNTIF('Extrait Makou'!$B$2:$B$1074,A97)&gt;0,"Oui (aléatoire)",IF(COUNTIF('Extrait Makou'!$B$1077:$B$1242,A97)&gt;0,"Oui (imposé)","Non")),"Non")</f>
        <v>Non</v>
      </c>
      <c r="H97" s="5" t="s">
        <v>820</v>
      </c>
      <c r="I97" s="5" t="str">
        <f>IF(COUNTIF('Extrait Makou'!$B$1245:$B$1431,A97)&gt;0,"Oui","Non")</f>
        <v>Oui</v>
      </c>
      <c r="J97" s="5" t="str">
        <f t="shared" si="2"/>
        <v/>
      </c>
      <c r="K97" s="10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9.5" customHeight="1" x14ac:dyDescent="0.2">
      <c r="A98" s="5">
        <v>128</v>
      </c>
      <c r="B98" s="5" t="str">
        <f>DEC2HEX(A98)</f>
        <v>80</v>
      </c>
      <c r="C98" s="5" t="s">
        <v>14</v>
      </c>
      <c r="D98" s="5">
        <f t="shared" si="0"/>
        <v>3</v>
      </c>
      <c r="E98" s="5" t="s">
        <v>132</v>
      </c>
      <c r="F98" s="5" t="s">
        <v>831</v>
      </c>
      <c r="G98" s="5" t="str">
        <f>IF(COUNTIF('Extrait Makou'!$B:$B,A98)&gt;0,IF(COUNTIF('Extrait Makou'!$B$2:$B$1074,A98)&gt;0,"Oui (aléatoire)",IF(COUNTIF('Extrait Makou'!$B$1077:$B$1242,A98)&gt;0,"Oui (imposé)","Non")),"Non")</f>
        <v>Non</v>
      </c>
      <c r="H98" s="5" t="s">
        <v>820</v>
      </c>
      <c r="I98" s="5" t="str">
        <f>IF(COUNTIF('Extrait Makou'!$B$1245:$B$1431,A98)&gt;0,"Oui","Non")</f>
        <v>Non</v>
      </c>
      <c r="J98" s="5" t="str">
        <f t="shared" si="2"/>
        <v/>
      </c>
      <c r="K98" s="10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9.5" customHeight="1" x14ac:dyDescent="0.2">
      <c r="A99" s="5">
        <v>129</v>
      </c>
      <c r="B99" s="5" t="str">
        <f>DEC2HEX(A99)</f>
        <v>81</v>
      </c>
      <c r="C99" s="5" t="s">
        <v>14</v>
      </c>
      <c r="D99" s="5">
        <f t="shared" si="0"/>
        <v>2</v>
      </c>
      <c r="E99" s="5" t="s">
        <v>125</v>
      </c>
      <c r="F99" s="5" t="s">
        <v>831</v>
      </c>
      <c r="G99" s="5" t="str">
        <f>IF(COUNTIF('Extrait Makou'!$B:$B,A99)&gt;0,IF(COUNTIF('Extrait Makou'!$B$2:$B$1074,A99)&gt;0,"Oui (aléatoire)",IF(COUNTIF('Extrait Makou'!$B$1077:$B$1242,A99)&gt;0,"Oui (imposé)","Non")),"Non")</f>
        <v>Non</v>
      </c>
      <c r="H99" s="5" t="s">
        <v>820</v>
      </c>
      <c r="I99" s="5" t="str">
        <f>IF(COUNTIF('Extrait Makou'!$B$1245:$B$1431,A99)&gt;0,"Oui","Non")</f>
        <v>Oui</v>
      </c>
      <c r="J99" s="5" t="str">
        <f t="shared" si="2"/>
        <v/>
      </c>
      <c r="K99" s="10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9.5" customHeight="1" x14ac:dyDescent="0.2">
      <c r="A100" s="5">
        <v>130</v>
      </c>
      <c r="B100" s="5" t="str">
        <f>DEC2HEX(A100)</f>
        <v>82</v>
      </c>
      <c r="C100" s="5" t="s">
        <v>20</v>
      </c>
      <c r="D100" s="5">
        <f t="shared" si="0"/>
        <v>2</v>
      </c>
      <c r="E100" s="5" t="s">
        <v>125</v>
      </c>
      <c r="F100" s="5" t="s">
        <v>832</v>
      </c>
      <c r="G100" s="5" t="str">
        <f>IF(COUNTIF('Extrait Makou'!$B:$B,A100)&gt;0,IF(COUNTIF('Extrait Makou'!$B$2:$B$1074,A100)&gt;0,"Oui (aléatoire)",IF(COUNTIF('Extrait Makou'!$B$1077:$B$1242,A100)&gt;0,"Oui (imposé)","Non")),"Non")</f>
        <v>Non</v>
      </c>
      <c r="H100" s="5" t="s">
        <v>820</v>
      </c>
      <c r="I100" s="5" t="str">
        <f>IF(COUNTIF('Extrait Makou'!$B$1245:$B$1431,A100)&gt;0,"Oui","Non")</f>
        <v>Non</v>
      </c>
      <c r="J100" s="5" t="str">
        <f t="shared" si="2"/>
        <v/>
      </c>
      <c r="K100" s="10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9.5" customHeight="1" x14ac:dyDescent="0.2">
      <c r="A101" s="5">
        <v>131</v>
      </c>
      <c r="B101" s="5" t="str">
        <f>DEC2HEX(A101)</f>
        <v>83</v>
      </c>
      <c r="C101" s="5" t="s">
        <v>20</v>
      </c>
      <c r="D101" s="5">
        <f t="shared" si="0"/>
        <v>3</v>
      </c>
      <c r="E101" s="5" t="s">
        <v>127</v>
      </c>
      <c r="F101" s="5" t="s">
        <v>832</v>
      </c>
      <c r="G101" s="5" t="str">
        <f>IF(COUNTIF('Extrait Makou'!$B:$B,A101)&gt;0,IF(COUNTIF('Extrait Makou'!$B$2:$B$1074,A101)&gt;0,"Oui (aléatoire)",IF(COUNTIF('Extrait Makou'!$B$1077:$B$1242,A101)&gt;0,"Oui (imposé)","Non")),"Non")</f>
        <v>Non</v>
      </c>
      <c r="H101" s="5" t="s">
        <v>820</v>
      </c>
      <c r="I101" s="5" t="str">
        <f>IF(COUNTIF('Extrait Makou'!$B$1245:$B$1431,A101)&gt;0,"Oui","Non")</f>
        <v>Non</v>
      </c>
      <c r="J101" s="5" t="str">
        <f t="shared" si="2"/>
        <v/>
      </c>
      <c r="K101" s="10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9.5" customHeight="1" x14ac:dyDescent="0.2">
      <c r="A102" s="5">
        <v>132</v>
      </c>
      <c r="B102" s="5" t="str">
        <f>DEC2HEX(A102)</f>
        <v>84</v>
      </c>
      <c r="C102" s="5" t="s">
        <v>24</v>
      </c>
      <c r="D102" s="5">
        <f t="shared" si="0"/>
        <v>3</v>
      </c>
      <c r="E102" s="5" t="s">
        <v>127</v>
      </c>
      <c r="F102" s="5" t="s">
        <v>831</v>
      </c>
      <c r="G102" s="5" t="str">
        <f>IF(COUNTIF('Extrait Makou'!$B:$B,A102)&gt;0,IF(COUNTIF('Extrait Makou'!$B$2:$B$1074,A102)&gt;0,"Oui (aléatoire)",IF(COUNTIF('Extrait Makou'!$B$1077:$B$1242,A102)&gt;0,"Oui (imposé)","Non")),"Non")</f>
        <v>Non</v>
      </c>
      <c r="H102" s="5" t="s">
        <v>820</v>
      </c>
      <c r="I102" s="5" t="str">
        <f>IF(COUNTIF('Extrait Makou'!$B$1245:$B$1431,A102)&gt;0,"Oui","Non")</f>
        <v>Non</v>
      </c>
      <c r="J102" s="5" t="str">
        <f t="shared" si="2"/>
        <v/>
      </c>
      <c r="K102" s="1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9.5" customHeight="1" x14ac:dyDescent="0.2">
      <c r="A103" s="5">
        <v>133</v>
      </c>
      <c r="B103" s="5" t="str">
        <f>DEC2HEX(A103)</f>
        <v>85</v>
      </c>
      <c r="C103" s="5" t="s">
        <v>32</v>
      </c>
      <c r="D103" s="5">
        <f t="shared" si="0"/>
        <v>2</v>
      </c>
      <c r="E103" s="5" t="s">
        <v>125</v>
      </c>
      <c r="F103" s="5" t="s">
        <v>831</v>
      </c>
      <c r="G103" s="5" t="str">
        <f>IF(COUNTIF('Extrait Makou'!$B:$B,A103)&gt;0,IF(COUNTIF('Extrait Makou'!$B$2:$B$1074,A103)&gt;0,"Oui (aléatoire)",IF(COUNTIF('Extrait Makou'!$B$1077:$B$1242,A103)&gt;0,"Oui (imposé)","Non")),"Non")</f>
        <v>Non</v>
      </c>
      <c r="H103" s="5" t="s">
        <v>820</v>
      </c>
      <c r="I103" s="5" t="str">
        <f>IF(COUNTIF('Extrait Makou'!$B$1245:$B$1431,A103)&gt;0,"Oui","Non")</f>
        <v>Non</v>
      </c>
      <c r="J103" s="5" t="str">
        <f t="shared" si="2"/>
        <v/>
      </c>
      <c r="K103" s="1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9.5" customHeight="1" x14ac:dyDescent="0.2">
      <c r="A104" s="5">
        <v>134</v>
      </c>
      <c r="B104" s="5" t="str">
        <f>DEC2HEX(A104)</f>
        <v>86</v>
      </c>
      <c r="C104" s="5" t="s">
        <v>14</v>
      </c>
      <c r="D104" s="5">
        <f t="shared" si="0"/>
        <v>2</v>
      </c>
      <c r="E104" s="5" t="s">
        <v>137</v>
      </c>
      <c r="F104" s="5" t="s">
        <v>831</v>
      </c>
      <c r="G104" s="5" t="str">
        <f>IF(COUNTIF('Extrait Makou'!$B:$B,A104)&gt;0,IF(COUNTIF('Extrait Makou'!$B$2:$B$1074,A104)&gt;0,"Oui (aléatoire)",IF(COUNTIF('Extrait Makou'!$B$1077:$B$1242,A104)&gt;0,"Oui (imposé)","Non")),"Non")</f>
        <v>Non</v>
      </c>
      <c r="H104" s="5" t="s">
        <v>814</v>
      </c>
      <c r="I104" s="5" t="str">
        <f>IF(COUNTIF('Extrait Makou'!$B$1245:$B$1431,A104)&gt;0,"Oui","Non")</f>
        <v>Oui</v>
      </c>
      <c r="J104" s="5" t="str">
        <f t="shared" si="2"/>
        <v/>
      </c>
      <c r="K104" s="1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9.5" customHeight="1" x14ac:dyDescent="0.2">
      <c r="A105" s="5">
        <v>135</v>
      </c>
      <c r="B105" s="5" t="str">
        <f>DEC2HEX(A105)</f>
        <v>87</v>
      </c>
      <c r="C105" s="5" t="s">
        <v>14</v>
      </c>
      <c r="D105" s="5">
        <f t="shared" si="0"/>
        <v>3</v>
      </c>
      <c r="E105" s="5" t="s">
        <v>139</v>
      </c>
      <c r="F105" s="5" t="s">
        <v>831</v>
      </c>
      <c r="G105" s="5" t="str">
        <f>IF(COUNTIF('Extrait Makou'!$B:$B,A105)&gt;0,IF(COUNTIF('Extrait Makou'!$B$2:$B$1074,A105)&gt;0,"Oui (aléatoire)",IF(COUNTIF('Extrait Makou'!$B$1077:$B$1242,A105)&gt;0,"Oui (imposé)","Non")),"Non")</f>
        <v>Non</v>
      </c>
      <c r="H105" s="5" t="s">
        <v>814</v>
      </c>
      <c r="I105" s="5" t="str">
        <f>IF(COUNTIF('Extrait Makou'!$B$1245:$B$1431,A105)&gt;0,"Oui","Non")</f>
        <v>Non</v>
      </c>
      <c r="J105" s="5" t="str">
        <f t="shared" si="2"/>
        <v/>
      </c>
      <c r="K105" s="10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9.5" customHeight="1" x14ac:dyDescent="0.2">
      <c r="A106" s="5">
        <v>136</v>
      </c>
      <c r="B106" s="5" t="str">
        <f>DEC2HEX(A106)</f>
        <v>88</v>
      </c>
      <c r="C106" s="5" t="s">
        <v>14</v>
      </c>
      <c r="D106" s="5">
        <f t="shared" si="0"/>
        <v>1</v>
      </c>
      <c r="E106" s="5" t="s">
        <v>140</v>
      </c>
      <c r="F106" s="5" t="s">
        <v>831</v>
      </c>
      <c r="G106" s="5" t="str">
        <f>IF(COUNTIF('Extrait Makou'!$B:$B,A106)&gt;0,IF(COUNTIF('Extrait Makou'!$B$2:$B$1074,A106)&gt;0,"Oui (aléatoire)",IF(COUNTIF('Extrait Makou'!$B$1077:$B$1242,A106)&gt;0,"Oui (imposé)","Non")),"Non")</f>
        <v>Non</v>
      </c>
      <c r="H106" s="5" t="s">
        <v>814</v>
      </c>
      <c r="I106" s="5" t="str">
        <f>IF(COUNTIF('Extrait Makou'!$B$1245:$B$1431,A106)&gt;0,"Oui","Non")</f>
        <v>Oui</v>
      </c>
      <c r="J106" s="5" t="str">
        <f t="shared" si="2"/>
        <v/>
      </c>
      <c r="K106" s="10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9.5" customHeight="1" x14ac:dyDescent="0.2">
      <c r="A107" s="5">
        <v>137</v>
      </c>
      <c r="B107" s="5" t="str">
        <f>DEC2HEX(A107)</f>
        <v>89</v>
      </c>
      <c r="C107" s="5" t="s">
        <v>32</v>
      </c>
      <c r="D107" s="5">
        <f t="shared" si="0"/>
        <v>2</v>
      </c>
      <c r="E107" s="5" t="s">
        <v>137</v>
      </c>
      <c r="F107" s="5" t="s">
        <v>831</v>
      </c>
      <c r="G107" s="5" t="str">
        <f>IF(COUNTIF('Extrait Makou'!$B:$B,A107)&gt;0,IF(COUNTIF('Extrait Makou'!$B$2:$B$1074,A107)&gt;0,"Oui (aléatoire)",IF(COUNTIF('Extrait Makou'!$B$1077:$B$1242,A107)&gt;0,"Oui (imposé)","Non")),"Non")</f>
        <v>Non</v>
      </c>
      <c r="H107" s="5" t="s">
        <v>814</v>
      </c>
      <c r="I107" s="5" t="str">
        <f>IF(COUNTIF('Extrait Makou'!$B$1245:$B$1431,A107)&gt;0,"Oui","Non")</f>
        <v>Non</v>
      </c>
      <c r="J107" s="5" t="str">
        <f t="shared" si="2"/>
        <v/>
      </c>
      <c r="K107" s="10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9.5" customHeight="1" x14ac:dyDescent="0.2">
      <c r="A108" s="5">
        <v>138</v>
      </c>
      <c r="B108" s="5" t="str">
        <f>DEC2HEX(A108)</f>
        <v>8A</v>
      </c>
      <c r="C108" s="5" t="s">
        <v>14</v>
      </c>
      <c r="D108" s="5">
        <f t="shared" si="0"/>
        <v>1</v>
      </c>
      <c r="E108" s="5" t="s">
        <v>140</v>
      </c>
      <c r="F108" s="5" t="s">
        <v>831</v>
      </c>
      <c r="G108" s="5" t="str">
        <f>IF(COUNTIF('Extrait Makou'!$B:$B,A108)&gt;0,IF(COUNTIF('Extrait Makou'!$B$2:$B$1074,A108)&gt;0,"Oui (aléatoire)",IF(COUNTIF('Extrait Makou'!$B$1077:$B$1242,A108)&gt;0,"Oui (imposé)","Non")),"Non")</f>
        <v>Non</v>
      </c>
      <c r="H108" s="5" t="s">
        <v>94</v>
      </c>
      <c r="I108" s="5" t="str">
        <f>IF(COUNTIF('Extrait Makou'!$B$1245:$B$1431,A108)&gt;0,"Oui","Non")</f>
        <v>Non</v>
      </c>
      <c r="J108" s="5" t="str">
        <f t="shared" si="2"/>
        <v>INEXISTANT</v>
      </c>
      <c r="K108" s="5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9.5" customHeight="1" x14ac:dyDescent="0.2">
      <c r="A109" s="5">
        <v>139</v>
      </c>
      <c r="B109" s="5" t="str">
        <f>DEC2HEX(A109)</f>
        <v>8B</v>
      </c>
      <c r="C109" s="5" t="s">
        <v>14</v>
      </c>
      <c r="D109" s="5">
        <f t="shared" si="0"/>
        <v>2</v>
      </c>
      <c r="E109" s="5" t="s">
        <v>137</v>
      </c>
      <c r="F109" s="5" t="s">
        <v>831</v>
      </c>
      <c r="G109" s="5" t="str">
        <f>IF(COUNTIF('Extrait Makou'!$B:$B,A109)&gt;0,IF(COUNTIF('Extrait Makou'!$B$2:$B$1074,A109)&gt;0,"Oui (aléatoire)",IF(COUNTIF('Extrait Makou'!$B$1077:$B$1242,A109)&gt;0,"Oui (imposé)","Non")),"Non")</f>
        <v>Non</v>
      </c>
      <c r="H109" s="5" t="s">
        <v>94</v>
      </c>
      <c r="I109" s="5" t="str">
        <f>IF(COUNTIF('Extrait Makou'!$B$1245:$B$1431,A109)&gt;0,"Oui","Non")</f>
        <v>Non</v>
      </c>
      <c r="J109" s="5" t="str">
        <f t="shared" si="2"/>
        <v>INEXISTANT</v>
      </c>
      <c r="K109" s="5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9.5" customHeight="1" x14ac:dyDescent="0.2">
      <c r="A110" s="5">
        <v>140</v>
      </c>
      <c r="B110" s="5" t="str">
        <f>DEC2HEX(A110)</f>
        <v>8C</v>
      </c>
      <c r="C110" s="5" t="s">
        <v>14</v>
      </c>
      <c r="D110" s="5">
        <f t="shared" si="0"/>
        <v>2</v>
      </c>
      <c r="E110" s="5" t="s">
        <v>142</v>
      </c>
      <c r="F110" s="5" t="s">
        <v>831</v>
      </c>
      <c r="G110" s="5" t="str">
        <f>IF(COUNTIF('Extrait Makou'!$B:$B,A110)&gt;0,IF(COUNTIF('Extrait Makou'!$B$2:$B$1074,A110)&gt;0,"Oui (aléatoire)",IF(COUNTIF('Extrait Makou'!$B$1077:$B$1242,A110)&gt;0,"Oui (imposé)","Non")),"Non")</f>
        <v>Non</v>
      </c>
      <c r="H110" s="5" t="s">
        <v>813</v>
      </c>
      <c r="I110" s="5" t="str">
        <f>IF(COUNTIF('Extrait Makou'!$B$1245:$B$1431,A110)&gt;0,"Oui","Non")</f>
        <v>Non</v>
      </c>
      <c r="J110" s="5" t="str">
        <f t="shared" si="2"/>
        <v/>
      </c>
      <c r="K110" s="10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9.5" customHeight="1" x14ac:dyDescent="0.2">
      <c r="A111" s="5">
        <v>141</v>
      </c>
      <c r="B111" s="5" t="str">
        <f>DEC2HEX(A111)</f>
        <v>8D</v>
      </c>
      <c r="C111" s="5" t="s">
        <v>14</v>
      </c>
      <c r="D111" s="5">
        <f t="shared" si="0"/>
        <v>3</v>
      </c>
      <c r="E111" s="5" t="s">
        <v>143</v>
      </c>
      <c r="F111" s="5" t="s">
        <v>831</v>
      </c>
      <c r="G111" s="5" t="str">
        <f>IF(COUNTIF('Extrait Makou'!$B:$B,A111)&gt;0,IF(COUNTIF('Extrait Makou'!$B$2:$B$1074,A111)&gt;0,"Oui (aléatoire)",IF(COUNTIF('Extrait Makou'!$B$1077:$B$1242,A111)&gt;0,"Oui (imposé)","Non")),"Non")</f>
        <v>Non</v>
      </c>
      <c r="H111" s="5" t="s">
        <v>813</v>
      </c>
      <c r="I111" s="5" t="str">
        <f>IF(COUNTIF('Extrait Makou'!$B$1245:$B$1431,A111)&gt;0,"Oui","Non")</f>
        <v>Non</v>
      </c>
      <c r="J111" s="5" t="str">
        <f t="shared" si="2"/>
        <v/>
      </c>
      <c r="K111" s="10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9.5" customHeight="1" x14ac:dyDescent="0.2">
      <c r="A112" s="5">
        <v>142</v>
      </c>
      <c r="B112" s="5" t="str">
        <f>DEC2HEX(A112)</f>
        <v>8E</v>
      </c>
      <c r="C112" s="5" t="s">
        <v>14</v>
      </c>
      <c r="D112" s="5">
        <f t="shared" si="0"/>
        <v>1</v>
      </c>
      <c r="E112" s="5" t="s">
        <v>144</v>
      </c>
      <c r="F112" s="5" t="s">
        <v>831</v>
      </c>
      <c r="G112" s="5" t="str">
        <f>IF(COUNTIF('Extrait Makou'!$B:$B,A112)&gt;0,IF(COUNTIF('Extrait Makou'!$B$2:$B$1074,A112)&gt;0,"Oui (aléatoire)",IF(COUNTIF('Extrait Makou'!$B$1077:$B$1242,A112)&gt;0,"Oui (imposé)","Non")),"Non")</f>
        <v>Non</v>
      </c>
      <c r="H112" s="5" t="s">
        <v>813</v>
      </c>
      <c r="I112" s="5" t="str">
        <f>IF(COUNTIF('Extrait Makou'!$B$1245:$B$1431,A112)&gt;0,"Oui","Non")</f>
        <v>Non</v>
      </c>
      <c r="J112" s="5" t="str">
        <f t="shared" si="2"/>
        <v/>
      </c>
      <c r="K112" s="10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9.5" customHeight="1" x14ac:dyDescent="0.2">
      <c r="A113" s="5">
        <v>143</v>
      </c>
      <c r="B113" s="5" t="str">
        <f>DEC2HEX(A113)</f>
        <v>8F</v>
      </c>
      <c r="C113" s="5" t="s">
        <v>20</v>
      </c>
      <c r="D113" s="5">
        <f t="shared" si="0"/>
        <v>2</v>
      </c>
      <c r="E113" s="5" t="s">
        <v>142</v>
      </c>
      <c r="F113" s="5" t="s">
        <v>832</v>
      </c>
      <c r="G113" s="5" t="str">
        <f>IF(COUNTIF('Extrait Makou'!$B:$B,A113)&gt;0,IF(COUNTIF('Extrait Makou'!$B$2:$B$1074,A113)&gt;0,"Oui (aléatoire)",IF(COUNTIF('Extrait Makou'!$B$1077:$B$1242,A113)&gt;0,"Oui (imposé)","Non")),"Non")</f>
        <v>Non</v>
      </c>
      <c r="H113" s="5" t="s">
        <v>813</v>
      </c>
      <c r="I113" s="5" t="str">
        <f>IF(COUNTIF('Extrait Makou'!$B$1245:$B$1431,A113)&gt;0,"Oui","Non")</f>
        <v>Non</v>
      </c>
      <c r="J113" s="5" t="str">
        <f t="shared" si="2"/>
        <v/>
      </c>
      <c r="K113" s="10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9.5" customHeight="1" x14ac:dyDescent="0.2">
      <c r="A114" s="5">
        <v>144</v>
      </c>
      <c r="B114" s="5" t="str">
        <f>DEC2HEX(A114)</f>
        <v>90</v>
      </c>
      <c r="C114" s="5" t="s">
        <v>14</v>
      </c>
      <c r="D114" s="5">
        <f t="shared" si="0"/>
        <v>2</v>
      </c>
      <c r="E114" s="5" t="s">
        <v>147</v>
      </c>
      <c r="F114" s="5" t="s">
        <v>831</v>
      </c>
      <c r="G114" s="5" t="str">
        <f>IF(COUNTIF('Extrait Makou'!$B:$B,A114)&gt;0,IF(COUNTIF('Extrait Makou'!$B$2:$B$1074,A114)&gt;0,"Oui (aléatoire)",IF(COUNTIF('Extrait Makou'!$B$1077:$B$1242,A114)&gt;0,"Oui (imposé)","Non")),"Non")</f>
        <v>Non</v>
      </c>
      <c r="H114" s="5" t="s">
        <v>816</v>
      </c>
      <c r="I114" s="5" t="str">
        <f>IF(COUNTIF('Extrait Makou'!$B$1245:$B$1431,A114)&gt;0,"Oui","Non")</f>
        <v>Oui</v>
      </c>
      <c r="J114" s="5" t="str">
        <f t="shared" si="2"/>
        <v/>
      </c>
      <c r="K114" s="10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9.5" customHeight="1" x14ac:dyDescent="0.2">
      <c r="A115" s="5">
        <v>145</v>
      </c>
      <c r="B115" s="5" t="str">
        <f>DEC2HEX(A115)</f>
        <v>91</v>
      </c>
      <c r="C115" s="5" t="s">
        <v>14</v>
      </c>
      <c r="D115" s="5">
        <f t="shared" si="0"/>
        <v>5</v>
      </c>
      <c r="E115" s="8" t="s">
        <v>148</v>
      </c>
      <c r="F115" s="5" t="s">
        <v>831</v>
      </c>
      <c r="G115" s="5" t="str">
        <f>IF(COUNTIF('Extrait Makou'!$B:$B,A115)&gt;0,IF(COUNTIF('Extrait Makou'!$B$2:$B$1074,A115)&gt;0,"Oui (aléatoire)",IF(COUNTIF('Extrait Makou'!$B$1077:$B$1242,A115)&gt;0,"Oui (imposé)","Non")),"Non")</f>
        <v>Non</v>
      </c>
      <c r="H115" s="5" t="s">
        <v>816</v>
      </c>
      <c r="I115" s="5" t="str">
        <f>IF(COUNTIF('Extrait Makou'!$B$1245:$B$1431,A115)&gt;0,"Oui","Non")</f>
        <v>Oui</v>
      </c>
      <c r="J115" s="5" t="str">
        <f t="shared" si="2"/>
        <v/>
      </c>
      <c r="K115" s="10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9.5" customHeight="1" x14ac:dyDescent="0.2">
      <c r="A116" s="5">
        <v>146</v>
      </c>
      <c r="B116" s="5" t="str">
        <f>DEC2HEX(A116)</f>
        <v>92</v>
      </c>
      <c r="C116" s="5" t="s">
        <v>14</v>
      </c>
      <c r="D116" s="5">
        <f t="shared" si="0"/>
        <v>6</v>
      </c>
      <c r="E116" s="8" t="s">
        <v>149</v>
      </c>
      <c r="F116" s="5" t="s">
        <v>831</v>
      </c>
      <c r="G116" s="5" t="str">
        <f>IF(COUNTIF('Extrait Makou'!$B:$B,A116)&gt;0,IF(COUNTIF('Extrait Makou'!$B$2:$B$1074,A116)&gt;0,"Oui (aléatoire)",IF(COUNTIF('Extrait Makou'!$B$1077:$B$1242,A116)&gt;0,"Oui (imposé)","Non")),"Non")</f>
        <v>Non</v>
      </c>
      <c r="H116" s="5" t="s">
        <v>816</v>
      </c>
      <c r="I116" s="5" t="str">
        <f>IF(COUNTIF('Extrait Makou'!$B$1245:$B$1431,A116)&gt;0,"Oui","Non")</f>
        <v>Oui</v>
      </c>
      <c r="J116" s="5" t="str">
        <f t="shared" si="2"/>
        <v/>
      </c>
      <c r="K116" s="10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9.5" customHeight="1" x14ac:dyDescent="0.2">
      <c r="A117" s="5">
        <v>147</v>
      </c>
      <c r="B117" s="5" t="str">
        <f>DEC2HEX(A117)</f>
        <v>93</v>
      </c>
      <c r="C117" s="5" t="s">
        <v>32</v>
      </c>
      <c r="D117" s="5">
        <f t="shared" si="0"/>
        <v>2</v>
      </c>
      <c r="E117" s="5" t="s">
        <v>147</v>
      </c>
      <c r="F117" s="5" t="s">
        <v>831</v>
      </c>
      <c r="G117" s="5" t="str">
        <f>IF(COUNTIF('Extrait Makou'!$B:$B,A117)&gt;0,IF(COUNTIF('Extrait Makou'!$B$2:$B$1074,A117)&gt;0,"Oui (aléatoire)",IF(COUNTIF('Extrait Makou'!$B$1077:$B$1242,A117)&gt;0,"Oui (imposé)","Non")),"Non")</f>
        <v>Non</v>
      </c>
      <c r="H117" s="5" t="s">
        <v>816</v>
      </c>
      <c r="I117" s="5" t="str">
        <f>IF(COUNTIF('Extrait Makou'!$B$1245:$B$1431,A117)&gt;0,"Oui","Non")</f>
        <v>Non</v>
      </c>
      <c r="J117" s="5" t="str">
        <f t="shared" si="2"/>
        <v/>
      </c>
      <c r="K117" s="10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9.5" customHeight="1" x14ac:dyDescent="0.2">
      <c r="A118" s="5">
        <v>148</v>
      </c>
      <c r="B118" s="5" t="str">
        <f>DEC2HEX(A118)</f>
        <v>94</v>
      </c>
      <c r="C118" s="5" t="s">
        <v>14</v>
      </c>
      <c r="D118" s="5">
        <f t="shared" si="0"/>
        <v>3</v>
      </c>
      <c r="E118" s="8" t="s">
        <v>152</v>
      </c>
      <c r="F118" s="5" t="s">
        <v>831</v>
      </c>
      <c r="G118" s="5" t="str">
        <f>IF(COUNTIF('Extrait Makou'!$B:$B,A118)&gt;0,IF(COUNTIF('Extrait Makou'!$B$2:$B$1074,A118)&gt;0,"Oui (aléatoire)",IF(COUNTIF('Extrait Makou'!$B$1077:$B$1242,A118)&gt;0,"Oui (imposé)","Non")),"Non")</f>
        <v>Non</v>
      </c>
      <c r="H118" s="5" t="s">
        <v>813</v>
      </c>
      <c r="I118" s="5" t="str">
        <f>IF(COUNTIF('Extrait Makou'!$B$1245:$B$1431,A118)&gt;0,"Oui","Non")</f>
        <v>Oui</v>
      </c>
      <c r="J118" s="5" t="str">
        <f t="shared" si="2"/>
        <v/>
      </c>
      <c r="K118" s="10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9.5" customHeight="1" x14ac:dyDescent="0.2">
      <c r="A119" s="5">
        <v>149</v>
      </c>
      <c r="B119" s="5" t="str">
        <f>DEC2HEX(A119)</f>
        <v>95</v>
      </c>
      <c r="C119" s="5" t="s">
        <v>14</v>
      </c>
      <c r="D119" s="5">
        <f t="shared" si="0"/>
        <v>2</v>
      </c>
      <c r="E119" s="8" t="s">
        <v>153</v>
      </c>
      <c r="F119" s="5" t="s">
        <v>831</v>
      </c>
      <c r="G119" s="5" t="str">
        <f>IF(COUNTIF('Extrait Makou'!$B:$B,A119)&gt;0,IF(COUNTIF('Extrait Makou'!$B$2:$B$1074,A119)&gt;0,"Oui (aléatoire)",IF(COUNTIF('Extrait Makou'!$B$1077:$B$1242,A119)&gt;0,"Oui (imposé)","Non")),"Non")</f>
        <v>Non</v>
      </c>
      <c r="H119" s="5" t="s">
        <v>813</v>
      </c>
      <c r="I119" s="5" t="str">
        <f>IF(COUNTIF('Extrait Makou'!$B$1245:$B$1431,A119)&gt;0,"Oui","Non")</f>
        <v>Oui</v>
      </c>
      <c r="J119" s="5" t="str">
        <f t="shared" si="2"/>
        <v/>
      </c>
      <c r="K119" s="10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9.5" customHeight="1" x14ac:dyDescent="0.2">
      <c r="A120" s="5">
        <v>150</v>
      </c>
      <c r="B120" s="5" t="str">
        <f>DEC2HEX(A120)</f>
        <v>96</v>
      </c>
      <c r="C120" s="5" t="s">
        <v>14</v>
      </c>
      <c r="D120" s="5">
        <f t="shared" si="0"/>
        <v>3</v>
      </c>
      <c r="E120" s="8" t="s">
        <v>154</v>
      </c>
      <c r="F120" s="5" t="s">
        <v>831</v>
      </c>
      <c r="G120" s="5" t="str">
        <f>IF(COUNTIF('Extrait Makou'!$B:$B,A120)&gt;0,IF(COUNTIF('Extrait Makou'!$B$2:$B$1074,A120)&gt;0,"Oui (aléatoire)",IF(COUNTIF('Extrait Makou'!$B$1077:$B$1242,A120)&gt;0,"Oui (imposé)","Non")),"Non")</f>
        <v>Non</v>
      </c>
      <c r="H120" s="5" t="s">
        <v>813</v>
      </c>
      <c r="I120" s="5" t="str">
        <f>IF(COUNTIF('Extrait Makou'!$B$1245:$B$1431,A120)&gt;0,"Oui","Non")</f>
        <v>Oui</v>
      </c>
      <c r="J120" s="5" t="str">
        <f t="shared" si="2"/>
        <v/>
      </c>
      <c r="K120" s="10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9.5" customHeight="1" x14ac:dyDescent="0.2">
      <c r="A121" s="5">
        <v>151</v>
      </c>
      <c r="B121" s="5" t="str">
        <f>DEC2HEX(A121)</f>
        <v>97</v>
      </c>
      <c r="C121" s="5" t="s">
        <v>32</v>
      </c>
      <c r="D121" s="5">
        <f t="shared" si="0"/>
        <v>3</v>
      </c>
      <c r="E121" s="5" t="s">
        <v>154</v>
      </c>
      <c r="F121" s="5" t="s">
        <v>831</v>
      </c>
      <c r="G121" s="5" t="str">
        <f>IF(COUNTIF('Extrait Makou'!$B:$B,A121)&gt;0,IF(COUNTIF('Extrait Makou'!$B$2:$B$1074,A121)&gt;0,"Oui (aléatoire)",IF(COUNTIF('Extrait Makou'!$B$1077:$B$1242,A121)&gt;0,"Oui (imposé)","Non")),"Non")</f>
        <v>Non</v>
      </c>
      <c r="H121" s="5" t="s">
        <v>813</v>
      </c>
      <c r="I121" s="5" t="str">
        <f>IF(COUNTIF('Extrait Makou'!$B$1245:$B$1431,A121)&gt;0,"Oui","Non")</f>
        <v>Non</v>
      </c>
      <c r="J121" s="5" t="str">
        <f t="shared" si="2"/>
        <v/>
      </c>
      <c r="K121" s="10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9.5" customHeight="1" x14ac:dyDescent="0.2">
      <c r="A122" s="5">
        <v>152</v>
      </c>
      <c r="B122" s="5" t="str">
        <f>DEC2HEX(A122)</f>
        <v>98</v>
      </c>
      <c r="C122" s="5" t="s">
        <v>14</v>
      </c>
      <c r="D122" s="5">
        <f t="shared" si="0"/>
        <v>3</v>
      </c>
      <c r="E122" s="5" t="s">
        <v>157</v>
      </c>
      <c r="F122" s="5" t="s">
        <v>831</v>
      </c>
      <c r="G122" s="5" t="str">
        <f>IF(COUNTIF('Extrait Makou'!$B:$B,A122)&gt;0,IF(COUNTIF('Extrait Makou'!$B$2:$B$1074,A122)&gt;0,"Oui (aléatoire)",IF(COUNTIF('Extrait Makou'!$B$1077:$B$1242,A122)&gt;0,"Oui (imposé)","Non")),"Non")</f>
        <v>Non</v>
      </c>
      <c r="H122" s="5" t="s">
        <v>815</v>
      </c>
      <c r="I122" s="5" t="str">
        <f>IF(COUNTIF('Extrait Makou'!$B$1245:$B$1431,A122)&gt;0,"Oui","Non")</f>
        <v>Non</v>
      </c>
      <c r="J122" s="5" t="str">
        <f t="shared" si="2"/>
        <v/>
      </c>
      <c r="K122" s="10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9.5" customHeight="1" x14ac:dyDescent="0.2">
      <c r="A123" s="5">
        <v>153</v>
      </c>
      <c r="B123" s="5" t="str">
        <f>DEC2HEX(A123)</f>
        <v>99</v>
      </c>
      <c r="C123" s="5" t="s">
        <v>14</v>
      </c>
      <c r="D123" s="5">
        <f t="shared" si="0"/>
        <v>3</v>
      </c>
      <c r="E123" s="5" t="s">
        <v>159</v>
      </c>
      <c r="F123" s="5" t="s">
        <v>831</v>
      </c>
      <c r="G123" s="5" t="str">
        <f>IF(COUNTIF('Extrait Makou'!$B:$B,A123)&gt;0,IF(COUNTIF('Extrait Makou'!$B$2:$B$1074,A123)&gt;0,"Oui (aléatoire)",IF(COUNTIF('Extrait Makou'!$B$1077:$B$1242,A123)&gt;0,"Oui (imposé)","Non")),"Non")</f>
        <v>Non</v>
      </c>
      <c r="H123" s="5" t="s">
        <v>815</v>
      </c>
      <c r="I123" s="5" t="str">
        <f>IF(COUNTIF('Extrait Makou'!$B$1245:$B$1431,A123)&gt;0,"Oui","Non")</f>
        <v>Non</v>
      </c>
      <c r="J123" s="5" t="str">
        <f t="shared" si="2"/>
        <v/>
      </c>
      <c r="K123" s="10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9.5" customHeight="1" x14ac:dyDescent="0.2">
      <c r="A124" s="5">
        <v>154</v>
      </c>
      <c r="B124" s="5" t="str">
        <f>DEC2HEX(A124)</f>
        <v>9A</v>
      </c>
      <c r="C124" s="5" t="s">
        <v>14</v>
      </c>
      <c r="D124" s="5">
        <f t="shared" si="0"/>
        <v>4</v>
      </c>
      <c r="E124" s="5" t="s">
        <v>160</v>
      </c>
      <c r="F124" s="5" t="s">
        <v>831</v>
      </c>
      <c r="G124" s="5" t="str">
        <f>IF(COUNTIF('Extrait Makou'!$B:$B,A124)&gt;0,IF(COUNTIF('Extrait Makou'!$B$2:$B$1074,A124)&gt;0,"Oui (aléatoire)",IF(COUNTIF('Extrait Makou'!$B$1077:$B$1242,A124)&gt;0,"Oui (imposé)","Non")),"Non")</f>
        <v>Non</v>
      </c>
      <c r="H124" s="5" t="s">
        <v>816</v>
      </c>
      <c r="I124" s="5" t="str">
        <f>IF(COUNTIF('Extrait Makou'!$B$1245:$B$1431,A124)&gt;0,"Oui","Non")</f>
        <v>Non</v>
      </c>
      <c r="J124" s="5" t="str">
        <f t="shared" si="2"/>
        <v/>
      </c>
      <c r="K124" s="10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9.5" customHeight="1" x14ac:dyDescent="0.2">
      <c r="A125" s="5">
        <v>155</v>
      </c>
      <c r="B125" s="5" t="str">
        <f>DEC2HEX(A125)</f>
        <v>9B</v>
      </c>
      <c r="C125" s="5" t="s">
        <v>14</v>
      </c>
      <c r="D125" s="5">
        <f t="shared" si="0"/>
        <v>3</v>
      </c>
      <c r="E125" s="8" t="s">
        <v>161</v>
      </c>
      <c r="F125" s="5" t="s">
        <v>831</v>
      </c>
      <c r="G125" s="5" t="str">
        <f>IF(COUNTIF('Extrait Makou'!$B:$B,A125)&gt;0,IF(COUNTIF('Extrait Makou'!$B$2:$B$1074,A125)&gt;0,"Oui (aléatoire)",IF(COUNTIF('Extrait Makou'!$B$1077:$B$1242,A125)&gt;0,"Oui (imposé)","Non")),"Non")</f>
        <v>Non</v>
      </c>
      <c r="H125" s="5" t="s">
        <v>816</v>
      </c>
      <c r="I125" s="5" t="str">
        <f>IF(COUNTIF('Extrait Makou'!$B$1245:$B$1431,A125)&gt;0,"Oui","Non")</f>
        <v>Oui</v>
      </c>
      <c r="J125" s="5" t="str">
        <f t="shared" si="2"/>
        <v/>
      </c>
      <c r="K125" s="10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9.5" customHeight="1" x14ac:dyDescent="0.2">
      <c r="A126" s="5">
        <v>156</v>
      </c>
      <c r="B126" s="5" t="str">
        <f>DEC2HEX(A126)</f>
        <v>9C</v>
      </c>
      <c r="C126" s="5" t="s">
        <v>14</v>
      </c>
      <c r="D126" s="5">
        <f t="shared" si="0"/>
        <v>3</v>
      </c>
      <c r="E126" s="5" t="s">
        <v>162</v>
      </c>
      <c r="F126" s="5" t="s">
        <v>831</v>
      </c>
      <c r="G126" s="5" t="str">
        <f>IF(COUNTIF('Extrait Makou'!$B:$B,A126)&gt;0,IF(COUNTIF('Extrait Makou'!$B$2:$B$1074,A126)&gt;0,"Oui (aléatoire)",IF(COUNTIF('Extrait Makou'!$B$1077:$B$1242,A126)&gt;0,"Oui (imposé)","Non")),"Non")</f>
        <v>Non</v>
      </c>
      <c r="H126" s="5" t="s">
        <v>815</v>
      </c>
      <c r="I126" s="5" t="str">
        <f>IF(COUNTIF('Extrait Makou'!$B$1245:$B$1431,A126)&gt;0,"Oui","Non")</f>
        <v>Non</v>
      </c>
      <c r="J126" s="5" t="str">
        <f t="shared" si="2"/>
        <v/>
      </c>
      <c r="K126" s="10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9.5" customHeight="1" x14ac:dyDescent="0.2">
      <c r="A127" s="5">
        <v>157</v>
      </c>
      <c r="B127" s="5" t="str">
        <f>DEC2HEX(A127)</f>
        <v>9D</v>
      </c>
      <c r="C127" s="5" t="s">
        <v>14</v>
      </c>
      <c r="D127" s="5">
        <f t="shared" si="0"/>
        <v>3</v>
      </c>
      <c r="E127" s="5" t="s">
        <v>165</v>
      </c>
      <c r="F127" s="5" t="s">
        <v>831</v>
      </c>
      <c r="G127" s="5" t="str">
        <f>IF(COUNTIF('Extrait Makou'!$B:$B,A127)&gt;0,IF(COUNTIF('Extrait Makou'!$B$2:$B$1074,A127)&gt;0,"Oui (aléatoire)",IF(COUNTIF('Extrait Makou'!$B$1077:$B$1242,A127)&gt;0,"Oui (imposé)","Non")),"Non")</f>
        <v>Non</v>
      </c>
      <c r="H127" s="5" t="s">
        <v>815</v>
      </c>
      <c r="I127" s="5" t="str">
        <f>IF(COUNTIF('Extrait Makou'!$B$1245:$B$1431,A127)&gt;0,"Oui","Non")</f>
        <v>Non</v>
      </c>
      <c r="J127" s="5" t="str">
        <f t="shared" si="2"/>
        <v/>
      </c>
      <c r="K127" s="10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9.5" customHeight="1" x14ac:dyDescent="0.2">
      <c r="A128" s="5">
        <v>158</v>
      </c>
      <c r="B128" s="5" t="str">
        <f>DEC2HEX(A128)</f>
        <v>9E</v>
      </c>
      <c r="C128" s="5" t="s">
        <v>14</v>
      </c>
      <c r="D128" s="5">
        <f t="shared" si="0"/>
        <v>2</v>
      </c>
      <c r="E128" s="5" t="s">
        <v>153</v>
      </c>
      <c r="F128" s="5" t="s">
        <v>831</v>
      </c>
      <c r="G128" s="5" t="str">
        <f>IF(COUNTIF('Extrait Makou'!$B:$B,A128)&gt;0,IF(COUNTIF('Extrait Makou'!$B$2:$B$1074,A128)&gt;0,"Oui (aléatoire)",IF(COUNTIF('Extrait Makou'!$B$1077:$B$1242,A128)&gt;0,"Oui (imposé)","Non")),"Non")</f>
        <v>Non</v>
      </c>
      <c r="H128" s="5" t="s">
        <v>816</v>
      </c>
      <c r="I128" s="5" t="str">
        <f>IF(COUNTIF('Extrait Makou'!$B$1245:$B$1431,A128)&gt;0,"Oui","Non")</f>
        <v>Non</v>
      </c>
      <c r="J128" s="5" t="str">
        <f t="shared" si="2"/>
        <v/>
      </c>
      <c r="K128" s="10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9.5" customHeight="1" x14ac:dyDescent="0.2">
      <c r="A129" s="5">
        <v>159</v>
      </c>
      <c r="B129" s="5" t="str">
        <f>DEC2HEX(A129)</f>
        <v>9F</v>
      </c>
      <c r="C129" s="5" t="s">
        <v>20</v>
      </c>
      <c r="D129" s="5">
        <f t="shared" si="0"/>
        <v>2</v>
      </c>
      <c r="E129" s="5" t="s">
        <v>153</v>
      </c>
      <c r="F129" s="5" t="s">
        <v>832</v>
      </c>
      <c r="G129" s="5" t="str">
        <f>IF(COUNTIF('Extrait Makou'!$B:$B,A129)&gt;0,IF(COUNTIF('Extrait Makou'!$B$2:$B$1074,A129)&gt;0,"Oui (aléatoire)",IF(COUNTIF('Extrait Makou'!$B$1077:$B$1242,A129)&gt;0,"Oui (imposé)","Non")),"Non")</f>
        <v>Non</v>
      </c>
      <c r="H129" s="5" t="s">
        <v>816</v>
      </c>
      <c r="I129" s="5" t="str">
        <f>IF(COUNTIF('Extrait Makou'!$B$1245:$B$1431,A129)&gt;0,"Oui","Non")</f>
        <v>Non</v>
      </c>
      <c r="J129" s="5" t="str">
        <f t="shared" si="2"/>
        <v/>
      </c>
      <c r="K129" s="10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9.5" customHeight="1" x14ac:dyDescent="0.2">
      <c r="A130" s="5">
        <v>160</v>
      </c>
      <c r="B130" s="5" t="str">
        <f>DEC2HEX(A130)</f>
        <v>A0</v>
      </c>
      <c r="C130" s="5" t="s">
        <v>14</v>
      </c>
      <c r="D130" s="5">
        <f t="shared" si="0"/>
        <v>3</v>
      </c>
      <c r="E130" s="5" t="s">
        <v>169</v>
      </c>
      <c r="F130" s="5" t="s">
        <v>831</v>
      </c>
      <c r="G130" s="5" t="str">
        <f>IF(COUNTIF('Extrait Makou'!$B:$B,A130)&gt;0,IF(COUNTIF('Extrait Makou'!$B$2:$B$1074,A130)&gt;0,"Oui (aléatoire)",IF(COUNTIF('Extrait Makou'!$B$1077:$B$1242,A130)&gt;0,"Oui (imposé)","Non")),"Non")</f>
        <v>Non</v>
      </c>
      <c r="H130" s="5" t="s">
        <v>813</v>
      </c>
      <c r="I130" s="5" t="str">
        <f>IF(COUNTIF('Extrait Makou'!$B$1245:$B$1431,A130)&gt;0,"Oui","Non")</f>
        <v>Non</v>
      </c>
      <c r="J130" s="5" t="str">
        <f t="shared" si="2"/>
        <v/>
      </c>
      <c r="K130" s="10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9.5" customHeight="1" x14ac:dyDescent="0.2">
      <c r="A131" s="5">
        <v>161</v>
      </c>
      <c r="B131" s="5" t="str">
        <f>DEC2HEX(A131)</f>
        <v>A1</v>
      </c>
      <c r="C131" s="5" t="s">
        <v>14</v>
      </c>
      <c r="D131" s="5">
        <f t="shared" si="0"/>
        <v>4</v>
      </c>
      <c r="E131" s="5" t="s">
        <v>170</v>
      </c>
      <c r="F131" s="5" t="s">
        <v>831</v>
      </c>
      <c r="G131" s="5" t="str">
        <f>IF(COUNTIF('Extrait Makou'!$B:$B,A131)&gt;0,IF(COUNTIF('Extrait Makou'!$B$2:$B$1074,A131)&gt;0,"Oui (aléatoire)",IF(COUNTIF('Extrait Makou'!$B$1077:$B$1242,A131)&gt;0,"Oui (imposé)","Non")),"Non")</f>
        <v>Non</v>
      </c>
      <c r="H131" s="5" t="s">
        <v>813</v>
      </c>
      <c r="I131" s="5" t="str">
        <f>IF(COUNTIF('Extrait Makou'!$B$1245:$B$1431,A131)&gt;0,"Oui","Non")</f>
        <v>Non</v>
      </c>
      <c r="J131" s="5" t="str">
        <f t="shared" ref="J131:J194" si="3">IF(G131="Non",IF(H131="Non",IF(I131="Non","INEXISTANT",""),""),"")</f>
        <v/>
      </c>
      <c r="K131" s="10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9.5" customHeight="1" x14ac:dyDescent="0.2">
      <c r="A132" s="5">
        <v>162</v>
      </c>
      <c r="B132" s="5" t="str">
        <f>DEC2HEX(A132)</f>
        <v>A2</v>
      </c>
      <c r="C132" s="5" t="s">
        <v>14</v>
      </c>
      <c r="D132" s="5">
        <f t="shared" si="0"/>
        <v>3</v>
      </c>
      <c r="E132" s="5" t="s">
        <v>171</v>
      </c>
      <c r="F132" s="5" t="s">
        <v>831</v>
      </c>
      <c r="G132" s="5" t="str">
        <f>IF(COUNTIF('Extrait Makou'!$B:$B,A132)&gt;0,IF(COUNTIF('Extrait Makou'!$B$2:$B$1074,A132)&gt;0,"Oui (aléatoire)",IF(COUNTIF('Extrait Makou'!$B$1077:$B$1242,A132)&gt;0,"Oui (imposé)","Non")),"Non")</f>
        <v>Non</v>
      </c>
      <c r="H132" s="5" t="s">
        <v>815</v>
      </c>
      <c r="I132" s="5" t="str">
        <f>IF(COUNTIF('Extrait Makou'!$B$1245:$B$1431,A132)&gt;0,"Oui","Non")</f>
        <v>Non</v>
      </c>
      <c r="J132" s="5" t="str">
        <f t="shared" si="3"/>
        <v/>
      </c>
      <c r="K132" s="1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9.5" customHeight="1" x14ac:dyDescent="0.2">
      <c r="A133" s="5">
        <v>163</v>
      </c>
      <c r="B133" s="5" t="str">
        <f>DEC2HEX(A133)</f>
        <v>A3</v>
      </c>
      <c r="C133" s="5" t="s">
        <v>14</v>
      </c>
      <c r="D133" s="5">
        <f t="shared" si="0"/>
        <v>4</v>
      </c>
      <c r="E133" s="5" t="s">
        <v>172</v>
      </c>
      <c r="F133" s="5" t="s">
        <v>831</v>
      </c>
      <c r="G133" s="5" t="str">
        <f>IF(COUNTIF('Extrait Makou'!$B:$B,A133)&gt;0,IF(COUNTIF('Extrait Makou'!$B$2:$B$1074,A133)&gt;0,"Oui (aléatoire)",IF(COUNTIF('Extrait Makou'!$B$1077:$B$1242,A133)&gt;0,"Oui (imposé)","Non")),"Non")</f>
        <v>Non</v>
      </c>
      <c r="H133" s="5" t="s">
        <v>815</v>
      </c>
      <c r="I133" s="5" t="str">
        <f>IF(COUNTIF('Extrait Makou'!$B$1245:$B$1431,A133)&gt;0,"Oui","Non")</f>
        <v>Non</v>
      </c>
      <c r="J133" s="5" t="str">
        <f t="shared" si="3"/>
        <v/>
      </c>
      <c r="K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9.5" customHeight="1" x14ac:dyDescent="0.2">
      <c r="A134" s="5">
        <v>164</v>
      </c>
      <c r="B134" s="5" t="str">
        <f>DEC2HEX(A134)</f>
        <v>A4</v>
      </c>
      <c r="C134" s="5" t="s">
        <v>14</v>
      </c>
      <c r="D134" s="5">
        <f t="shared" si="0"/>
        <v>3</v>
      </c>
      <c r="E134" s="5" t="s">
        <v>173</v>
      </c>
      <c r="F134" s="5" t="s">
        <v>831</v>
      </c>
      <c r="G134" s="5" t="str">
        <f>IF(COUNTIF('Extrait Makou'!$B:$B,A134)&gt;0,IF(COUNTIF('Extrait Makou'!$B$2:$B$1074,A134)&gt;0,"Oui (aléatoire)",IF(COUNTIF('Extrait Makou'!$B$1077:$B$1242,A134)&gt;0,"Oui (imposé)","Non")),"Non")</f>
        <v>Non</v>
      </c>
      <c r="H134" s="5" t="s">
        <v>813</v>
      </c>
      <c r="I134" s="5" t="str">
        <f>IF(COUNTIF('Extrait Makou'!$B$1245:$B$1431,A134)&gt;0,"Oui","Non")</f>
        <v>Non</v>
      </c>
      <c r="J134" s="5" t="str">
        <f t="shared" si="3"/>
        <v/>
      </c>
      <c r="K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9.5" customHeight="1" x14ac:dyDescent="0.2">
      <c r="A135" s="5">
        <v>165</v>
      </c>
      <c r="B135" s="5" t="str">
        <f>DEC2HEX(A135)</f>
        <v>A5</v>
      </c>
      <c r="C135" s="5" t="s">
        <v>14</v>
      </c>
      <c r="D135" s="5">
        <f t="shared" si="0"/>
        <v>2</v>
      </c>
      <c r="E135" s="5" t="s">
        <v>174</v>
      </c>
      <c r="F135" s="5" t="s">
        <v>831</v>
      </c>
      <c r="G135" s="5" t="str">
        <f>IF(COUNTIF('Extrait Makou'!$B:$B,A135)&gt;0,IF(COUNTIF('Extrait Makou'!$B$2:$B$1074,A135)&gt;0,"Oui (aléatoire)",IF(COUNTIF('Extrait Makou'!$B$1077:$B$1242,A135)&gt;0,"Oui (imposé)","Non")),"Non")</f>
        <v>Non</v>
      </c>
      <c r="H135" s="5" t="s">
        <v>813</v>
      </c>
      <c r="I135" s="5" t="str">
        <f>IF(COUNTIF('Extrait Makou'!$B$1245:$B$1431,A135)&gt;0,"Oui","Non")</f>
        <v>Non</v>
      </c>
      <c r="J135" s="5" t="str">
        <f t="shared" si="3"/>
        <v/>
      </c>
      <c r="K135" s="10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9.5" customHeight="1" x14ac:dyDescent="0.2">
      <c r="A136" s="5">
        <v>166</v>
      </c>
      <c r="B136" s="5" t="str">
        <f>DEC2HEX(A136)</f>
        <v>A6</v>
      </c>
      <c r="C136" s="5" t="s">
        <v>14</v>
      </c>
      <c r="D136" s="5">
        <f t="shared" si="0"/>
        <v>4</v>
      </c>
      <c r="E136" s="5" t="s">
        <v>177</v>
      </c>
      <c r="F136" s="5" t="s">
        <v>831</v>
      </c>
      <c r="G136" s="5" t="str">
        <f>IF(COUNTIF('Extrait Makou'!$B:$B,A136)&gt;0,IF(COUNTIF('Extrait Makou'!$B$2:$B$1074,A136)&gt;0,"Oui (aléatoire)",IF(COUNTIF('Extrait Makou'!$B$1077:$B$1242,A136)&gt;0,"Oui (imposé)","Non")),"Non")</f>
        <v>Non</v>
      </c>
      <c r="H136" s="5" t="s">
        <v>815</v>
      </c>
      <c r="I136" s="5" t="str">
        <f>IF(COUNTIF('Extrait Makou'!$B$1245:$B$1431,A136)&gt;0,"Oui","Non")</f>
        <v>Non</v>
      </c>
      <c r="J136" s="5" t="str">
        <f t="shared" si="3"/>
        <v/>
      </c>
      <c r="K136" s="10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9.5" customHeight="1" x14ac:dyDescent="0.2">
      <c r="A137" s="5">
        <v>167</v>
      </c>
      <c r="B137" s="5" t="str">
        <f>DEC2HEX(A137)</f>
        <v>A7</v>
      </c>
      <c r="C137" s="5" t="s">
        <v>14</v>
      </c>
      <c r="D137" s="5">
        <f t="shared" si="0"/>
        <v>3</v>
      </c>
      <c r="E137" s="5" t="s">
        <v>171</v>
      </c>
      <c r="F137" s="5" t="s">
        <v>831</v>
      </c>
      <c r="G137" s="5" t="str">
        <f>IF(COUNTIF('Extrait Makou'!$B:$B,A137)&gt;0,IF(COUNTIF('Extrait Makou'!$B$2:$B$1074,A137)&gt;0,"Oui (aléatoire)",IF(COUNTIF('Extrait Makou'!$B$1077:$B$1242,A137)&gt;0,"Oui (imposé)","Non")),"Non")</f>
        <v>Non</v>
      </c>
      <c r="H137" s="5" t="s">
        <v>815</v>
      </c>
      <c r="I137" s="5" t="str">
        <f>IF(COUNTIF('Extrait Makou'!$B$1245:$B$1431,A137)&gt;0,"Oui","Non")</f>
        <v>Non</v>
      </c>
      <c r="J137" s="5" t="str">
        <f t="shared" si="3"/>
        <v/>
      </c>
      <c r="K137" s="10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9.5" customHeight="1" x14ac:dyDescent="0.2">
      <c r="A138" s="5">
        <v>168</v>
      </c>
      <c r="B138" s="5" t="str">
        <f>DEC2HEX(A138)</f>
        <v>A8</v>
      </c>
      <c r="C138" s="5" t="s">
        <v>14</v>
      </c>
      <c r="D138" s="5">
        <f t="shared" si="0"/>
        <v>4</v>
      </c>
      <c r="E138" s="5" t="s">
        <v>178</v>
      </c>
      <c r="F138" s="5" t="s">
        <v>831</v>
      </c>
      <c r="G138" s="5" t="str">
        <f>IF(COUNTIF('Extrait Makou'!$B:$B,A138)&gt;0,IF(COUNTIF('Extrait Makou'!$B$2:$B$1074,A138)&gt;0,"Oui (aléatoire)",IF(COUNTIF('Extrait Makou'!$B$1077:$B$1242,A138)&gt;0,"Oui (imposé)","Non")),"Non")</f>
        <v>Non</v>
      </c>
      <c r="H138" s="5" t="s">
        <v>812</v>
      </c>
      <c r="I138" s="5" t="str">
        <f>IF(COUNTIF('Extrait Makou'!$B$1245:$B$1431,A138)&gt;0,"Oui","Non")</f>
        <v>Non</v>
      </c>
      <c r="J138" s="5" t="str">
        <f t="shared" si="3"/>
        <v/>
      </c>
      <c r="K138" s="10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9.5" customHeight="1" x14ac:dyDescent="0.2">
      <c r="A139" s="5">
        <v>169</v>
      </c>
      <c r="B139" s="5" t="str">
        <f>DEC2HEX(A139)</f>
        <v>A9</v>
      </c>
      <c r="C139" s="5" t="s">
        <v>14</v>
      </c>
      <c r="D139" s="5">
        <f t="shared" si="0"/>
        <v>5</v>
      </c>
      <c r="E139" s="5" t="s">
        <v>181</v>
      </c>
      <c r="F139" s="5" t="s">
        <v>831</v>
      </c>
      <c r="G139" s="5" t="str">
        <f>IF(COUNTIF('Extrait Makou'!$B:$B,A139)&gt;0,IF(COUNTIF('Extrait Makou'!$B$2:$B$1074,A139)&gt;0,"Oui (aléatoire)",IF(COUNTIF('Extrait Makou'!$B$1077:$B$1242,A139)&gt;0,"Oui (imposé)","Non")),"Non")</f>
        <v>Non</v>
      </c>
      <c r="H139" s="5" t="s">
        <v>812</v>
      </c>
      <c r="I139" s="5" t="str">
        <f>IF(COUNTIF('Extrait Makou'!$B$1245:$B$1431,A139)&gt;0,"Oui","Non")</f>
        <v>Non</v>
      </c>
      <c r="J139" s="5" t="str">
        <f t="shared" si="3"/>
        <v/>
      </c>
      <c r="K139" s="10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9.5" customHeight="1" x14ac:dyDescent="0.2">
      <c r="A140" s="5">
        <v>170</v>
      </c>
      <c r="B140" s="5" t="str">
        <f>DEC2HEX(A140)</f>
        <v>AA</v>
      </c>
      <c r="C140" s="5" t="s">
        <v>14</v>
      </c>
      <c r="D140" s="5">
        <f t="shared" si="0"/>
        <v>3</v>
      </c>
      <c r="E140" s="5" t="s">
        <v>182</v>
      </c>
      <c r="F140" s="5" t="s">
        <v>831</v>
      </c>
      <c r="G140" s="5" t="str">
        <f>IF(COUNTIF('Extrait Makou'!$B:$B,A140)&gt;0,IF(COUNTIF('Extrait Makou'!$B$2:$B$1074,A140)&gt;0,"Oui (aléatoire)",IF(COUNTIF('Extrait Makou'!$B$1077:$B$1242,A140)&gt;0,"Oui (imposé)","Non")),"Non")</f>
        <v>Non</v>
      </c>
      <c r="H140" s="5" t="s">
        <v>812</v>
      </c>
      <c r="I140" s="5" t="str">
        <f>IF(COUNTIF('Extrait Makou'!$B$1245:$B$1431,A140)&gt;0,"Oui","Non")</f>
        <v>Non</v>
      </c>
      <c r="J140" s="5" t="str">
        <f t="shared" si="3"/>
        <v/>
      </c>
      <c r="K140" s="10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9.5" customHeight="1" x14ac:dyDescent="0.2">
      <c r="A141" s="5">
        <v>171</v>
      </c>
      <c r="B141" s="5" t="str">
        <f>DEC2HEX(A141)</f>
        <v>AB</v>
      </c>
      <c r="C141" s="5" t="s">
        <v>14</v>
      </c>
      <c r="D141" s="5">
        <f t="shared" si="0"/>
        <v>3</v>
      </c>
      <c r="E141" s="5" t="s">
        <v>183</v>
      </c>
      <c r="F141" s="5" t="s">
        <v>831</v>
      </c>
      <c r="G141" s="5" t="str">
        <f>IF(COUNTIF('Extrait Makou'!$B:$B,A141)&gt;0,IF(COUNTIF('Extrait Makou'!$B$2:$B$1074,A141)&gt;0,"Oui (aléatoire)",IF(COUNTIF('Extrait Makou'!$B$1077:$B$1242,A141)&gt;0,"Oui (imposé)","Non")),"Non")</f>
        <v>Non</v>
      </c>
      <c r="H141" s="5" t="s">
        <v>812</v>
      </c>
      <c r="I141" s="5" t="str">
        <f>IF(COUNTIF('Extrait Makou'!$B$1245:$B$1431,A141)&gt;0,"Oui","Non")</f>
        <v>Non</v>
      </c>
      <c r="J141" s="5" t="str">
        <f t="shared" si="3"/>
        <v/>
      </c>
      <c r="K141" s="10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9.5" customHeight="1" x14ac:dyDescent="0.2">
      <c r="A142" s="5">
        <v>172</v>
      </c>
      <c r="B142" s="5" t="str">
        <f>DEC2HEX(A142)</f>
        <v>AC</v>
      </c>
      <c r="C142" s="5" t="s">
        <v>20</v>
      </c>
      <c r="D142" s="5">
        <f t="shared" si="0"/>
        <v>3</v>
      </c>
      <c r="E142" s="5" t="s">
        <v>184</v>
      </c>
      <c r="F142" s="5" t="s">
        <v>832</v>
      </c>
      <c r="G142" s="5" t="str">
        <f>IF(COUNTIF('Extrait Makou'!$B:$B,A142)&gt;0,IF(COUNTIF('Extrait Makou'!$B$2:$B$1074,A142)&gt;0,"Oui (aléatoire)",IF(COUNTIF('Extrait Makou'!$B$1077:$B$1242,A142)&gt;0,"Oui (imposé)","Non")),"Non")</f>
        <v>Non</v>
      </c>
      <c r="H142" s="5" t="s">
        <v>812</v>
      </c>
      <c r="I142" s="5" t="str">
        <f>IF(COUNTIF('Extrait Makou'!$B$1245:$B$1431,A142)&gt;0,"Oui","Non")</f>
        <v>Non</v>
      </c>
      <c r="J142" s="5" t="str">
        <f t="shared" si="3"/>
        <v/>
      </c>
      <c r="K142" s="10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9.5" customHeight="1" x14ac:dyDescent="0.2">
      <c r="A143" s="5">
        <v>173</v>
      </c>
      <c r="B143" s="5" t="str">
        <f>DEC2HEX(A143)</f>
        <v>AD</v>
      </c>
      <c r="C143" s="5" t="s">
        <v>20</v>
      </c>
      <c r="D143" s="5">
        <f t="shared" si="0"/>
        <v>2</v>
      </c>
      <c r="E143" s="5" t="s">
        <v>174</v>
      </c>
      <c r="F143" s="5" t="s">
        <v>832</v>
      </c>
      <c r="G143" s="5" t="str">
        <f>IF(COUNTIF('Extrait Makou'!$B:$B,A143)&gt;0,IF(COUNTIF('Extrait Makou'!$B$2:$B$1074,A143)&gt;0,"Oui (aléatoire)",IF(COUNTIF('Extrait Makou'!$B$1077:$B$1242,A143)&gt;0,"Oui (imposé)","Non")),"Non")</f>
        <v>Non</v>
      </c>
      <c r="H143" s="5" t="s">
        <v>812</v>
      </c>
      <c r="I143" s="5" t="str">
        <f>IF(COUNTIF('Extrait Makou'!$B$1245:$B$1431,A143)&gt;0,"Oui","Non")</f>
        <v>Non</v>
      </c>
      <c r="J143" s="5" t="str">
        <f t="shared" si="3"/>
        <v/>
      </c>
      <c r="K143" s="10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9.5" customHeight="1" x14ac:dyDescent="0.2">
      <c r="A144" s="5">
        <v>174</v>
      </c>
      <c r="B144" s="5" t="str">
        <f>DEC2HEX(A144)</f>
        <v>AE</v>
      </c>
      <c r="C144" s="5" t="s">
        <v>24</v>
      </c>
      <c r="D144" s="5">
        <f t="shared" si="0"/>
        <v>3</v>
      </c>
      <c r="E144" s="8" t="s">
        <v>186</v>
      </c>
      <c r="F144" s="5" t="s">
        <v>831</v>
      </c>
      <c r="G144" s="5" t="str">
        <f>IF(COUNTIF('Extrait Makou'!$B:$B,A144)&gt;0,IF(COUNTIF('Extrait Makou'!$B$2:$B$1074,A144)&gt;0,"Oui (aléatoire)",IF(COUNTIF('Extrait Makou'!$B$1077:$B$1242,A144)&gt;0,"Oui (imposé)","Non")),"Non")</f>
        <v>Non</v>
      </c>
      <c r="H144" s="5" t="s">
        <v>812</v>
      </c>
      <c r="I144" s="5" t="str">
        <f>IF(COUNTIF('Extrait Makou'!$B$1245:$B$1431,A144)&gt;0,"Oui","Non")</f>
        <v>Non</v>
      </c>
      <c r="J144" s="5" t="str">
        <f t="shared" si="3"/>
        <v/>
      </c>
      <c r="K144" s="10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9.5" customHeight="1" x14ac:dyDescent="0.2">
      <c r="A145" s="5">
        <v>175</v>
      </c>
      <c r="B145" s="5" t="str">
        <f>DEC2HEX(A145)</f>
        <v>AF</v>
      </c>
      <c r="C145" s="5" t="s">
        <v>32</v>
      </c>
      <c r="D145" s="5">
        <f t="shared" si="0"/>
        <v>4</v>
      </c>
      <c r="E145" s="5" t="s">
        <v>190</v>
      </c>
      <c r="F145" s="5" t="s">
        <v>831</v>
      </c>
      <c r="G145" s="5" t="str">
        <f>IF(COUNTIF('Extrait Makou'!$B:$B,A145)&gt;0,IF(COUNTIF('Extrait Makou'!$B$2:$B$1074,A145)&gt;0,"Oui (aléatoire)",IF(COUNTIF('Extrait Makou'!$B$1077:$B$1242,A145)&gt;0,"Oui (imposé)","Non")),"Non")</f>
        <v>Non</v>
      </c>
      <c r="H145" s="5" t="s">
        <v>812</v>
      </c>
      <c r="I145" s="5" t="str">
        <f>IF(COUNTIF('Extrait Makou'!$B$1245:$B$1431,A145)&gt;0,"Oui","Non")</f>
        <v>Non</v>
      </c>
      <c r="J145" s="5" t="str">
        <f t="shared" si="3"/>
        <v/>
      </c>
      <c r="K145" s="10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9.5" customHeight="1" x14ac:dyDescent="0.2">
      <c r="A146" s="5">
        <v>176</v>
      </c>
      <c r="B146" s="5" t="str">
        <f>DEC2HEX(A146)</f>
        <v>B0</v>
      </c>
      <c r="C146" s="5" t="s">
        <v>14</v>
      </c>
      <c r="D146" s="5">
        <f t="shared" si="0"/>
        <v>5</v>
      </c>
      <c r="E146" s="5" t="s">
        <v>191</v>
      </c>
      <c r="F146" s="5" t="s">
        <v>831</v>
      </c>
      <c r="G146" s="5" t="str">
        <f>IF(COUNTIF('Extrait Makou'!$B:$B,A146)&gt;0,IF(COUNTIF('Extrait Makou'!$B$2:$B$1074,A146)&gt;0,"Oui (aléatoire)",IF(COUNTIF('Extrait Makou'!$B$1077:$B$1242,A146)&gt;0,"Oui (imposé)","Non")),"Non")</f>
        <v>Non</v>
      </c>
      <c r="H146" s="5" t="s">
        <v>94</v>
      </c>
      <c r="I146" s="5" t="str">
        <f>IF(COUNTIF('Extrait Makou'!$B$1245:$B$1431,A146)&gt;0,"Oui","Non")</f>
        <v>Non</v>
      </c>
      <c r="J146" s="5" t="str">
        <f t="shared" si="3"/>
        <v>INEXISTANT</v>
      </c>
      <c r="K146" s="8" t="s">
        <v>838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9.5" customHeight="1" x14ac:dyDescent="0.2">
      <c r="A147" s="5">
        <v>177</v>
      </c>
      <c r="B147" s="5" t="str">
        <f>DEC2HEX(A147)</f>
        <v>B1</v>
      </c>
      <c r="C147" s="5" t="s">
        <v>14</v>
      </c>
      <c r="D147" s="5">
        <f t="shared" si="0"/>
        <v>3</v>
      </c>
      <c r="E147" s="5" t="s">
        <v>192</v>
      </c>
      <c r="F147" s="5" t="s">
        <v>831</v>
      </c>
      <c r="G147" s="5" t="str">
        <f>IF(COUNTIF('Extrait Makou'!$B:$B,A147)&gt;0,IF(COUNTIF('Extrait Makou'!$B$2:$B$1074,A147)&gt;0,"Oui (aléatoire)",IF(COUNTIF('Extrait Makou'!$B$1077:$B$1242,A147)&gt;0,"Oui (imposé)","Non")),"Non")</f>
        <v>Non</v>
      </c>
      <c r="H147" s="5" t="s">
        <v>94</v>
      </c>
      <c r="I147" s="5" t="str">
        <f>IF(COUNTIF('Extrait Makou'!$B$1245:$B$1431,A147)&gt;0,"Oui","Non")</f>
        <v>Oui</v>
      </c>
      <c r="J147" s="5" t="str">
        <f t="shared" si="3"/>
        <v/>
      </c>
      <c r="K147" s="8" t="s">
        <v>838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9.5" customHeight="1" x14ac:dyDescent="0.2">
      <c r="A148" s="5">
        <v>178</v>
      </c>
      <c r="B148" s="5" t="str">
        <f>DEC2HEX(A148)</f>
        <v>B2</v>
      </c>
      <c r="C148" s="5" t="s">
        <v>32</v>
      </c>
      <c r="D148" s="5">
        <f t="shared" si="0"/>
        <v>5</v>
      </c>
      <c r="E148" s="5" t="s">
        <v>193</v>
      </c>
      <c r="F148" s="5" t="s">
        <v>831</v>
      </c>
      <c r="G148" s="5" t="str">
        <f>IF(COUNTIF('Extrait Makou'!$B:$B,A148)&gt;0,IF(COUNTIF('Extrait Makou'!$B$2:$B$1074,A148)&gt;0,"Oui (aléatoire)",IF(COUNTIF('Extrait Makou'!$B$1077:$B$1242,A148)&gt;0,"Oui (imposé)","Non")),"Non")</f>
        <v>Non</v>
      </c>
      <c r="H148" s="5" t="s">
        <v>94</v>
      </c>
      <c r="I148" s="5" t="str">
        <f>IF(COUNTIF('Extrait Makou'!$B$1245:$B$1431,A148)&gt;0,"Oui","Non")</f>
        <v>Non</v>
      </c>
      <c r="J148" s="5" t="str">
        <f t="shared" si="3"/>
        <v>INEXISTANT</v>
      </c>
      <c r="K148" s="8" t="s">
        <v>838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9.5" customHeight="1" x14ac:dyDescent="0.2">
      <c r="A149" s="5">
        <v>179</v>
      </c>
      <c r="B149" s="5" t="str">
        <f>DEC2HEX(A149)</f>
        <v>B3</v>
      </c>
      <c r="C149" s="5" t="s">
        <v>14</v>
      </c>
      <c r="D149" s="5">
        <f t="shared" si="0"/>
        <v>1</v>
      </c>
      <c r="E149" s="5" t="s">
        <v>194</v>
      </c>
      <c r="F149" s="5" t="s">
        <v>831</v>
      </c>
      <c r="G149" s="5" t="str">
        <f>IF(COUNTIF('Extrait Makou'!$B:$B,A149)&gt;0,IF(COUNTIF('Extrait Makou'!$B$2:$B$1074,A149)&gt;0,"Oui (aléatoire)",IF(COUNTIF('Extrait Makou'!$B$1077:$B$1242,A149)&gt;0,"Oui (imposé)","Non")),"Non")</f>
        <v>Non</v>
      </c>
      <c r="H149" s="5" t="s">
        <v>814</v>
      </c>
      <c r="I149" s="5" t="str">
        <f>IF(COUNTIF('Extrait Makou'!$B$1245:$B$1431,A149)&gt;0,"Oui","Non")</f>
        <v>Oui</v>
      </c>
      <c r="J149" s="5" t="str">
        <f t="shared" si="3"/>
        <v/>
      </c>
      <c r="K149" s="10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9.5" customHeight="1" x14ac:dyDescent="0.2">
      <c r="A150" s="5">
        <v>180</v>
      </c>
      <c r="B150" s="5" t="str">
        <f>DEC2HEX(A150)</f>
        <v>B4</v>
      </c>
      <c r="C150" s="5" t="s">
        <v>14</v>
      </c>
      <c r="D150" s="5">
        <f t="shared" si="0"/>
        <v>1</v>
      </c>
      <c r="E150" s="8" t="s">
        <v>195</v>
      </c>
      <c r="F150" s="5" t="s">
        <v>831</v>
      </c>
      <c r="G150" s="5" t="str">
        <f>IF(COUNTIF('Extrait Makou'!$B:$B,A150)&gt;0,IF(COUNTIF('Extrait Makou'!$B$2:$B$1074,A150)&gt;0,"Oui (aléatoire)",IF(COUNTIF('Extrait Makou'!$B$1077:$B$1242,A150)&gt;0,"Oui (imposé)","Non")),"Non")</f>
        <v>Non</v>
      </c>
      <c r="H150" s="5" t="s">
        <v>813</v>
      </c>
      <c r="I150" s="5" t="str">
        <f>IF(COUNTIF('Extrait Makou'!$B$1245:$B$1431,A150)&gt;0,"Oui","Non")</f>
        <v>Oui</v>
      </c>
      <c r="J150" s="5" t="str">
        <f t="shared" si="3"/>
        <v/>
      </c>
      <c r="K150" s="10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9.5" customHeight="1" x14ac:dyDescent="0.2">
      <c r="A151" s="5">
        <v>181</v>
      </c>
      <c r="B151" s="5" t="str">
        <f>DEC2HEX(A151)</f>
        <v>B5</v>
      </c>
      <c r="C151" s="5" t="s">
        <v>14</v>
      </c>
      <c r="D151" s="5">
        <f t="shared" si="0"/>
        <v>1</v>
      </c>
      <c r="E151" s="5" t="s">
        <v>198</v>
      </c>
      <c r="F151" s="5" t="s">
        <v>831</v>
      </c>
      <c r="G151" s="5" t="str">
        <f>IF(COUNTIF('Extrait Makou'!$B:$B,A151)&gt;0,IF(COUNTIF('Extrait Makou'!$B$2:$B$1074,A151)&gt;0,"Oui (aléatoire)",IF(COUNTIF('Extrait Makou'!$B$1077:$B$1242,A151)&gt;0,"Oui (imposé)","Non")),"Non")</f>
        <v>Non</v>
      </c>
      <c r="H151" s="5" t="s">
        <v>813</v>
      </c>
      <c r="I151" s="5" t="str">
        <f>IF(COUNTIF('Extrait Makou'!$B$1245:$B$1431,A151)&gt;0,"Oui","Non")</f>
        <v>Non</v>
      </c>
      <c r="J151" s="5" t="str">
        <f t="shared" si="3"/>
        <v/>
      </c>
      <c r="K151" s="10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9.5" customHeight="1" x14ac:dyDescent="0.2">
      <c r="A152" s="5">
        <v>182</v>
      </c>
      <c r="B152" s="5" t="str">
        <f>DEC2HEX(A152)</f>
        <v>B6</v>
      </c>
      <c r="C152" s="5" t="s">
        <v>14</v>
      </c>
      <c r="D152" s="5">
        <f t="shared" si="0"/>
        <v>2</v>
      </c>
      <c r="E152" s="5" t="s">
        <v>200</v>
      </c>
      <c r="F152" s="5" t="s">
        <v>831</v>
      </c>
      <c r="G152" s="5" t="str">
        <f>IF(COUNTIF('Extrait Makou'!$B:$B,A152)&gt;0,IF(COUNTIF('Extrait Makou'!$B$2:$B$1074,A152)&gt;0,"Oui (aléatoire)",IF(COUNTIF('Extrait Makou'!$B$1077:$B$1242,A152)&gt;0,"Oui (imposé)","Non")),"Non")</f>
        <v>Non</v>
      </c>
      <c r="H152" s="5" t="s">
        <v>813</v>
      </c>
      <c r="I152" s="5" t="str">
        <f>IF(COUNTIF('Extrait Makou'!$B$1245:$B$1431,A152)&gt;0,"Oui","Non")</f>
        <v>Oui</v>
      </c>
      <c r="J152" s="5" t="str">
        <f t="shared" si="3"/>
        <v/>
      </c>
      <c r="K152" s="10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9.5" customHeight="1" x14ac:dyDescent="0.2">
      <c r="A153" s="5">
        <v>183</v>
      </c>
      <c r="B153" s="5" t="str">
        <f>DEC2HEX(A153)</f>
        <v>B7</v>
      </c>
      <c r="C153" s="5" t="s">
        <v>20</v>
      </c>
      <c r="D153" s="5">
        <f t="shared" si="0"/>
        <v>1</v>
      </c>
      <c r="E153" s="5" t="s">
        <v>198</v>
      </c>
      <c r="F153" s="5" t="s">
        <v>832</v>
      </c>
      <c r="G153" s="5" t="str">
        <f>IF(COUNTIF('Extrait Makou'!$B:$B,A153)&gt;0,IF(COUNTIF('Extrait Makou'!$B$2:$B$1074,A153)&gt;0,"Oui (aléatoire)",IF(COUNTIF('Extrait Makou'!$B$1077:$B$1242,A153)&gt;0,"Oui (imposé)","Non")),"Non")</f>
        <v>Non</v>
      </c>
      <c r="H153" s="5" t="s">
        <v>813</v>
      </c>
      <c r="I153" s="5" t="str">
        <f>IF(COUNTIF('Extrait Makou'!$B$1245:$B$1431,A153)&gt;0,"Oui","Non")</f>
        <v>Non</v>
      </c>
      <c r="J153" s="5" t="str">
        <f t="shared" si="3"/>
        <v/>
      </c>
      <c r="K153" s="10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9.5" customHeight="1" x14ac:dyDescent="0.2">
      <c r="A154" s="5">
        <v>184</v>
      </c>
      <c r="B154" s="5" t="str">
        <f>DEC2HEX(A154)</f>
        <v>B8</v>
      </c>
      <c r="C154" s="5" t="s">
        <v>14</v>
      </c>
      <c r="D154" s="5">
        <f t="shared" si="0"/>
        <v>1</v>
      </c>
      <c r="E154" s="5" t="s">
        <v>195</v>
      </c>
      <c r="F154" s="5" t="s">
        <v>831</v>
      </c>
      <c r="G154" s="5" t="str">
        <f>IF(COUNTIF('Extrait Makou'!$B:$B,A154)&gt;0,IF(COUNTIF('Extrait Makou'!$B$2:$B$1074,A154)&gt;0,"Oui (aléatoire)",IF(COUNTIF('Extrait Makou'!$B$1077:$B$1242,A154)&gt;0,"Oui (imposé)","Non")),"Non")</f>
        <v>Non</v>
      </c>
      <c r="H154" s="5" t="s">
        <v>812</v>
      </c>
      <c r="I154" s="5" t="str">
        <f>IF(COUNTIF('Extrait Makou'!$B$1245:$B$1431,A154)&gt;0,"Oui","Non")</f>
        <v>Non</v>
      </c>
      <c r="J154" s="5" t="str">
        <f t="shared" si="3"/>
        <v/>
      </c>
      <c r="K154" s="10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9.5" customHeight="1" x14ac:dyDescent="0.2">
      <c r="A155" s="5">
        <v>185</v>
      </c>
      <c r="B155" s="5" t="str">
        <f>DEC2HEX(A155)</f>
        <v>B9</v>
      </c>
      <c r="C155" s="5" t="s">
        <v>14</v>
      </c>
      <c r="D155" s="5">
        <f t="shared" si="0"/>
        <v>2</v>
      </c>
      <c r="E155" s="5" t="s">
        <v>201</v>
      </c>
      <c r="F155" s="5" t="s">
        <v>831</v>
      </c>
      <c r="G155" s="5" t="str">
        <f>IF(COUNTIF('Extrait Makou'!$B:$B,A155)&gt;0,IF(COUNTIF('Extrait Makou'!$B$2:$B$1074,A155)&gt;0,"Oui (aléatoire)",IF(COUNTIF('Extrait Makou'!$B$1077:$B$1242,A155)&gt;0,"Oui (imposé)","Non")),"Non")</f>
        <v>Non</v>
      </c>
      <c r="H155" s="5" t="s">
        <v>812</v>
      </c>
      <c r="I155" s="5" t="str">
        <f>IF(COUNTIF('Extrait Makou'!$B$1245:$B$1431,A155)&gt;0,"Oui","Non")</f>
        <v>Oui</v>
      </c>
      <c r="J155" s="5" t="str">
        <f t="shared" si="3"/>
        <v/>
      </c>
      <c r="K155" s="10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9.5" customHeight="1" x14ac:dyDescent="0.2">
      <c r="A156" s="5">
        <v>186</v>
      </c>
      <c r="B156" s="5" t="str">
        <f>DEC2HEX(A156)</f>
        <v>BA</v>
      </c>
      <c r="C156" s="5" t="s">
        <v>14</v>
      </c>
      <c r="D156" s="5">
        <f t="shared" si="0"/>
        <v>1</v>
      </c>
      <c r="E156" s="8" t="s">
        <v>263</v>
      </c>
      <c r="F156" s="5" t="s">
        <v>831</v>
      </c>
      <c r="G156" s="5" t="str">
        <f>IF(COUNTIF('Extrait Makou'!$B:$B,A156)&gt;0,IF(COUNTIF('Extrait Makou'!$B$2:$B$1074,A156)&gt;0,"Oui (aléatoire)",IF(COUNTIF('Extrait Makou'!$B$1077:$B$1242,A156)&gt;0,"Oui (imposé)","Non")),"Non")</f>
        <v>Non</v>
      </c>
      <c r="H156" s="5" t="s">
        <v>812</v>
      </c>
      <c r="I156" s="5" t="str">
        <f>IF(COUNTIF('Extrait Makou'!$B$1245:$B$1431,A156)&gt;0,"Oui","Non")</f>
        <v>Oui</v>
      </c>
      <c r="J156" s="5" t="str">
        <f t="shared" si="3"/>
        <v/>
      </c>
      <c r="K156" s="10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9.5" customHeight="1" x14ac:dyDescent="0.2">
      <c r="A157" s="5">
        <v>187</v>
      </c>
      <c r="B157" s="5" t="str">
        <f>DEC2HEX(A157)</f>
        <v>BB</v>
      </c>
      <c r="C157" s="5" t="s">
        <v>14</v>
      </c>
      <c r="D157" s="5">
        <f t="shared" si="0"/>
        <v>1</v>
      </c>
      <c r="E157" s="8" t="s">
        <v>263</v>
      </c>
      <c r="F157" s="5" t="s">
        <v>831</v>
      </c>
      <c r="G157" s="5" t="str">
        <f>IF(COUNTIF('Extrait Makou'!$B:$B,A157)&gt;0,IF(COUNTIF('Extrait Makou'!$B$2:$B$1074,A157)&gt;0,"Oui (aléatoire)",IF(COUNTIF('Extrait Makou'!$B$1077:$B$1242,A157)&gt;0,"Oui (imposé)","Non")),"Non")</f>
        <v>Non</v>
      </c>
      <c r="H157" s="5" t="s">
        <v>814</v>
      </c>
      <c r="I157" s="5" t="str">
        <f>IF(COUNTIF('Extrait Makou'!$B$1245:$B$1431,A157)&gt;0,"Oui","Non")</f>
        <v>Oui</v>
      </c>
      <c r="J157" s="5" t="str">
        <f t="shared" si="3"/>
        <v/>
      </c>
      <c r="K157" s="10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9.5" customHeight="1" x14ac:dyDescent="0.2">
      <c r="A158" s="5">
        <v>188</v>
      </c>
      <c r="B158" s="5" t="str">
        <f>DEC2HEX(A158)</f>
        <v>BC</v>
      </c>
      <c r="C158" s="5" t="s">
        <v>14</v>
      </c>
      <c r="D158" s="5">
        <f t="shared" si="0"/>
        <v>3</v>
      </c>
      <c r="E158" s="5" t="s">
        <v>205</v>
      </c>
      <c r="F158" s="5" t="s">
        <v>831</v>
      </c>
      <c r="G158" s="5" t="str">
        <f>IF(COUNTIF('Extrait Makou'!$B:$B,A158)&gt;0,IF(COUNTIF('Extrait Makou'!$B$2:$B$1074,A158)&gt;0,"Oui (aléatoire)",IF(COUNTIF('Extrait Makou'!$B$1077:$B$1242,A158)&gt;0,"Oui (imposé)","Non")),"Non")</f>
        <v>Non</v>
      </c>
      <c r="H158" s="5" t="s">
        <v>819</v>
      </c>
      <c r="I158" s="5" t="str">
        <f>IF(COUNTIF('Extrait Makou'!$B$1245:$B$1431,A158)&gt;0,"Oui","Non")</f>
        <v>Non</v>
      </c>
      <c r="J158" s="5" t="str">
        <f t="shared" si="3"/>
        <v/>
      </c>
      <c r="K158" s="10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9.5" customHeight="1" x14ac:dyDescent="0.2">
      <c r="A159" s="5">
        <v>189</v>
      </c>
      <c r="B159" s="5" t="str">
        <f>DEC2HEX(A159)</f>
        <v>BD</v>
      </c>
      <c r="C159" s="5" t="s">
        <v>14</v>
      </c>
      <c r="D159" s="5">
        <f t="shared" si="0"/>
        <v>5</v>
      </c>
      <c r="E159" s="5" t="s">
        <v>207</v>
      </c>
      <c r="F159" s="5" t="s">
        <v>831</v>
      </c>
      <c r="G159" s="5" t="str">
        <f>IF(COUNTIF('Extrait Makou'!$B:$B,A159)&gt;0,IF(COUNTIF('Extrait Makou'!$B$2:$B$1074,A159)&gt;0,"Oui (aléatoire)",IF(COUNTIF('Extrait Makou'!$B$1077:$B$1242,A159)&gt;0,"Oui (imposé)","Non")),"Non")</f>
        <v>Non</v>
      </c>
      <c r="H159" s="5" t="s">
        <v>819</v>
      </c>
      <c r="I159" s="5" t="str">
        <f>IF(COUNTIF('Extrait Makou'!$B$1245:$B$1431,A159)&gt;0,"Oui","Non")</f>
        <v>Oui</v>
      </c>
      <c r="J159" s="5" t="str">
        <f t="shared" si="3"/>
        <v/>
      </c>
      <c r="K159" s="10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9.5" customHeight="1" x14ac:dyDescent="0.2">
      <c r="A160" s="5">
        <v>190</v>
      </c>
      <c r="B160" s="5" t="str">
        <f>DEC2HEX(A160)</f>
        <v>BE</v>
      </c>
      <c r="C160" s="5" t="s">
        <v>14</v>
      </c>
      <c r="D160" s="5">
        <f t="shared" si="0"/>
        <v>2</v>
      </c>
      <c r="E160" s="5" t="s">
        <v>209</v>
      </c>
      <c r="F160" s="5" t="s">
        <v>831</v>
      </c>
      <c r="G160" s="5" t="str">
        <f>IF(COUNTIF('Extrait Makou'!$B:$B,A160)&gt;0,IF(COUNTIF('Extrait Makou'!$B$2:$B$1074,A160)&gt;0,"Oui (aléatoire)",IF(COUNTIF('Extrait Makou'!$B$1077:$B$1242,A160)&gt;0,"Oui (imposé)","Non")),"Non")</f>
        <v>Non</v>
      </c>
      <c r="H160" s="5" t="s">
        <v>819</v>
      </c>
      <c r="I160" s="5" t="str">
        <f>IF(COUNTIF('Extrait Makou'!$B$1245:$B$1431,A160)&gt;0,"Oui","Non")</f>
        <v>Oui</v>
      </c>
      <c r="J160" s="5" t="str">
        <f t="shared" si="3"/>
        <v/>
      </c>
      <c r="K160" s="10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9.5" customHeight="1" x14ac:dyDescent="0.2">
      <c r="A161" s="5">
        <v>191</v>
      </c>
      <c r="B161" s="5" t="str">
        <f>DEC2HEX(A161)</f>
        <v>BF</v>
      </c>
      <c r="C161" s="5" t="s">
        <v>32</v>
      </c>
      <c r="D161" s="5">
        <f t="shared" si="0"/>
        <v>4</v>
      </c>
      <c r="E161" s="5" t="s">
        <v>210</v>
      </c>
      <c r="F161" s="5" t="s">
        <v>831</v>
      </c>
      <c r="G161" s="5" t="str">
        <f>IF(COUNTIF('Extrait Makou'!$B:$B,A161)&gt;0,IF(COUNTIF('Extrait Makou'!$B$2:$B$1074,A161)&gt;0,"Oui (aléatoire)",IF(COUNTIF('Extrait Makou'!$B$1077:$B$1242,A161)&gt;0,"Oui (imposé)","Non")),"Non")</f>
        <v>Non</v>
      </c>
      <c r="H161" s="5" t="s">
        <v>819</v>
      </c>
      <c r="I161" s="5" t="str">
        <f>IF(COUNTIF('Extrait Makou'!$B$1245:$B$1431,A161)&gt;0,"Oui","Non")</f>
        <v>Non</v>
      </c>
      <c r="J161" s="5" t="str">
        <f t="shared" si="3"/>
        <v/>
      </c>
      <c r="K161" s="10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9.5" customHeight="1" x14ac:dyDescent="0.2">
      <c r="A162" s="5">
        <v>192</v>
      </c>
      <c r="B162" s="5" t="str">
        <f>DEC2HEX(A162)</f>
        <v>C0</v>
      </c>
      <c r="C162" s="5" t="s">
        <v>14</v>
      </c>
      <c r="D162" s="5">
        <f t="shared" si="0"/>
        <v>1</v>
      </c>
      <c r="E162" s="5" t="s">
        <v>211</v>
      </c>
      <c r="F162" s="5" t="s">
        <v>831</v>
      </c>
      <c r="G162" s="5" t="str">
        <f>IF(COUNTIF('Extrait Makou'!$B:$B,A162)&gt;0,IF(COUNTIF('Extrait Makou'!$B$2:$B$1074,A162)&gt;0,"Oui (aléatoire)",IF(COUNTIF('Extrait Makou'!$B$1077:$B$1242,A162)&gt;0,"Oui (imposé)","Non")),"Non")</f>
        <v>Non</v>
      </c>
      <c r="H162" s="5" t="s">
        <v>813</v>
      </c>
      <c r="I162" s="5" t="str">
        <f>IF(COUNTIF('Extrait Makou'!$B$1245:$B$1431,A162)&gt;0,"Oui","Non")</f>
        <v>Oui</v>
      </c>
      <c r="J162" s="5" t="str">
        <f t="shared" si="3"/>
        <v/>
      </c>
      <c r="K162" s="10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9.5" customHeight="1" x14ac:dyDescent="0.2">
      <c r="A163" s="5">
        <v>193</v>
      </c>
      <c r="B163" s="5" t="str">
        <f>DEC2HEX(A163)</f>
        <v>C1</v>
      </c>
      <c r="C163" s="5" t="s">
        <v>14</v>
      </c>
      <c r="D163" s="5">
        <f t="shared" si="0"/>
        <v>1</v>
      </c>
      <c r="E163" s="5" t="s">
        <v>212</v>
      </c>
      <c r="F163" s="5" t="s">
        <v>831</v>
      </c>
      <c r="G163" s="5" t="str">
        <f>IF(COUNTIF('Extrait Makou'!$B:$B,A163)&gt;0,IF(COUNTIF('Extrait Makou'!$B$2:$B$1074,A163)&gt;0,"Oui (aléatoire)",IF(COUNTIF('Extrait Makou'!$B$1077:$B$1242,A163)&gt;0,"Oui (imposé)","Non")),"Non")</f>
        <v>Non</v>
      </c>
      <c r="H163" s="5" t="s">
        <v>813</v>
      </c>
      <c r="I163" s="5" t="str">
        <f>IF(COUNTIF('Extrait Makou'!$B$1245:$B$1431,A163)&gt;0,"Oui","Non")</f>
        <v>Non</v>
      </c>
      <c r="J163" s="5" t="str">
        <f t="shared" si="3"/>
        <v/>
      </c>
      <c r="K163" s="10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9.5" customHeight="1" x14ac:dyDescent="0.2">
      <c r="A164" s="5">
        <v>194</v>
      </c>
      <c r="B164" s="5" t="str">
        <f>DEC2HEX(A164)</f>
        <v>C2</v>
      </c>
      <c r="C164" s="5" t="s">
        <v>14</v>
      </c>
      <c r="D164" s="5">
        <f t="shared" si="0"/>
        <v>2</v>
      </c>
      <c r="E164" s="8" t="s">
        <v>214</v>
      </c>
      <c r="F164" s="5" t="s">
        <v>831</v>
      </c>
      <c r="G164" s="5" t="str">
        <f>IF(COUNTIF('Extrait Makou'!$B:$B,A164)&gt;0,IF(COUNTIF('Extrait Makou'!$B$2:$B$1074,A164)&gt;0,"Oui (aléatoire)",IF(COUNTIF('Extrait Makou'!$B$1077:$B$1242,A164)&gt;0,"Oui (imposé)","Non")),"Non")</f>
        <v>Non</v>
      </c>
      <c r="H164" s="5" t="s">
        <v>813</v>
      </c>
      <c r="I164" s="5" t="str">
        <f>IF(COUNTIF('Extrait Makou'!$B$1245:$B$1431,A164)&gt;0,"Oui","Non")</f>
        <v>Oui</v>
      </c>
      <c r="J164" s="5" t="str">
        <f t="shared" si="3"/>
        <v/>
      </c>
      <c r="K164" s="10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9.5" customHeight="1" x14ac:dyDescent="0.2">
      <c r="A165" s="5">
        <v>195</v>
      </c>
      <c r="B165" s="5" t="str">
        <f>DEC2HEX(A165)</f>
        <v>C3</v>
      </c>
      <c r="C165" s="5" t="s">
        <v>20</v>
      </c>
      <c r="D165" s="5">
        <f t="shared" si="0"/>
        <v>2</v>
      </c>
      <c r="E165" s="5" t="s">
        <v>214</v>
      </c>
      <c r="F165" s="5" t="s">
        <v>832</v>
      </c>
      <c r="G165" s="5" t="str">
        <f>IF(COUNTIF('Extrait Makou'!$B:$B,A165)&gt;0,IF(COUNTIF('Extrait Makou'!$B$2:$B$1074,A165)&gt;0,"Oui (aléatoire)",IF(COUNTIF('Extrait Makou'!$B$1077:$B$1242,A165)&gt;0,"Oui (imposé)","Non")),"Non")</f>
        <v>Non</v>
      </c>
      <c r="H165" s="5" t="s">
        <v>813</v>
      </c>
      <c r="I165" s="5" t="str">
        <f>IF(COUNTIF('Extrait Makou'!$B$1245:$B$1431,A165)&gt;0,"Oui","Non")</f>
        <v>Non</v>
      </c>
      <c r="J165" s="5" t="str">
        <f t="shared" si="3"/>
        <v/>
      </c>
      <c r="K165" s="10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9.5" customHeight="1" x14ac:dyDescent="0.2">
      <c r="A166" s="5">
        <v>196</v>
      </c>
      <c r="B166" s="5" t="str">
        <f>DEC2HEX(A166)</f>
        <v>C4</v>
      </c>
      <c r="C166" s="5" t="s">
        <v>20</v>
      </c>
      <c r="D166" s="5">
        <f t="shared" si="0"/>
        <v>1</v>
      </c>
      <c r="E166" s="5" t="s">
        <v>211</v>
      </c>
      <c r="F166" s="5" t="s">
        <v>832</v>
      </c>
      <c r="G166" s="5" t="str">
        <f>IF(COUNTIF('Extrait Makou'!$B:$B,A166)&gt;0,IF(COUNTIF('Extrait Makou'!$B$2:$B$1074,A166)&gt;0,"Oui (aléatoire)",IF(COUNTIF('Extrait Makou'!$B$1077:$B$1242,A166)&gt;0,"Oui (imposé)","Non")),"Non")</f>
        <v>Non</v>
      </c>
      <c r="H166" s="5" t="s">
        <v>813</v>
      </c>
      <c r="I166" s="5" t="str">
        <f>IF(COUNTIF('Extrait Makou'!$B$1245:$B$1431,A166)&gt;0,"Oui","Non")</f>
        <v>Non</v>
      </c>
      <c r="J166" s="5" t="str">
        <f t="shared" si="3"/>
        <v/>
      </c>
      <c r="K166" s="10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9.5" customHeight="1" x14ac:dyDescent="0.2">
      <c r="A167" s="5">
        <v>197</v>
      </c>
      <c r="B167" s="5" t="str">
        <f>DEC2HEX(A167)</f>
        <v>C5</v>
      </c>
      <c r="C167" s="5" t="s">
        <v>14</v>
      </c>
      <c r="D167" s="5">
        <f t="shared" si="0"/>
        <v>1</v>
      </c>
      <c r="E167" s="5" t="s">
        <v>215</v>
      </c>
      <c r="F167" s="5" t="s">
        <v>831</v>
      </c>
      <c r="G167" s="5" t="str">
        <f>IF(COUNTIF('Extrait Makou'!$B:$B,A167)&gt;0,IF(COUNTIF('Extrait Makou'!$B$2:$B$1074,A167)&gt;0,"Oui (aléatoire)",IF(COUNTIF('Extrait Makou'!$B$1077:$B$1242,A167)&gt;0,"Oui (imposé)","Non")),"Non")</f>
        <v>Non</v>
      </c>
      <c r="H167" s="5" t="s">
        <v>821</v>
      </c>
      <c r="I167" s="5" t="str">
        <f>IF(COUNTIF('Extrait Makou'!$B$1245:$B$1431,A167)&gt;0,"Oui","Non")</f>
        <v>Non</v>
      </c>
      <c r="J167" s="5" t="str">
        <f t="shared" si="3"/>
        <v/>
      </c>
      <c r="K167" s="10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9.5" customHeight="1" x14ac:dyDescent="0.2">
      <c r="A168" s="5">
        <v>198</v>
      </c>
      <c r="B168" s="5" t="str">
        <f>DEC2HEX(A168)</f>
        <v>C6</v>
      </c>
      <c r="C168" s="5" t="s">
        <v>14</v>
      </c>
      <c r="D168" s="5">
        <f t="shared" si="0"/>
        <v>2</v>
      </c>
      <c r="E168" s="5" t="s">
        <v>216</v>
      </c>
      <c r="F168" s="5" t="s">
        <v>831</v>
      </c>
      <c r="G168" s="5" t="str">
        <f>IF(COUNTIF('Extrait Makou'!$B:$B,A168)&gt;0,IF(COUNTIF('Extrait Makou'!$B$2:$B$1074,A168)&gt;0,"Oui (aléatoire)",IF(COUNTIF('Extrait Makou'!$B$1077:$B$1242,A168)&gt;0,"Oui (imposé)","Non")),"Non")</f>
        <v>Non</v>
      </c>
      <c r="H168" s="5" t="s">
        <v>821</v>
      </c>
      <c r="I168" s="5" t="str">
        <f>IF(COUNTIF('Extrait Makou'!$B$1245:$B$1431,A168)&gt;0,"Oui","Non")</f>
        <v>Non</v>
      </c>
      <c r="J168" s="5" t="str">
        <f t="shared" si="3"/>
        <v/>
      </c>
      <c r="K168" s="10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9.5" customHeight="1" x14ac:dyDescent="0.2">
      <c r="A169" s="5">
        <v>199</v>
      </c>
      <c r="B169" s="5" t="str">
        <f>DEC2HEX(A169)</f>
        <v>C7</v>
      </c>
      <c r="C169" s="5" t="s">
        <v>14</v>
      </c>
      <c r="D169" s="5">
        <f t="shared" si="0"/>
        <v>3</v>
      </c>
      <c r="E169" s="5" t="s">
        <v>218</v>
      </c>
      <c r="F169" s="5" t="s">
        <v>831</v>
      </c>
      <c r="G169" s="5" t="str">
        <f>IF(COUNTIF('Extrait Makou'!$B:$B,A169)&gt;0,IF(COUNTIF('Extrait Makou'!$B$2:$B$1074,A169)&gt;0,"Oui (aléatoire)",IF(COUNTIF('Extrait Makou'!$B$1077:$B$1242,A169)&gt;0,"Oui (imposé)","Non")),"Non")</f>
        <v>Non</v>
      </c>
      <c r="H169" s="5" t="s">
        <v>821</v>
      </c>
      <c r="I169" s="5" t="str">
        <f>IF(COUNTIF('Extrait Makou'!$B$1245:$B$1431,A169)&gt;0,"Oui","Non")</f>
        <v>Non</v>
      </c>
      <c r="J169" s="5" t="str">
        <f t="shared" si="3"/>
        <v/>
      </c>
      <c r="K169" s="10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9.5" customHeight="1" x14ac:dyDescent="0.2">
      <c r="A170" s="5">
        <v>200</v>
      </c>
      <c r="B170" s="5" t="str">
        <f>DEC2HEX(A170)</f>
        <v>C8</v>
      </c>
      <c r="C170" s="5" t="s">
        <v>14</v>
      </c>
      <c r="D170" s="5">
        <f t="shared" si="0"/>
        <v>1</v>
      </c>
      <c r="E170" s="5" t="s">
        <v>219</v>
      </c>
      <c r="F170" s="5" t="s">
        <v>831</v>
      </c>
      <c r="G170" s="5" t="str">
        <f>IF(COUNTIF('Extrait Makou'!$B:$B,A170)&gt;0,IF(COUNTIF('Extrait Makou'!$B$2:$B$1074,A170)&gt;0,"Oui (aléatoire)",IF(COUNTIF('Extrait Makou'!$B$1077:$B$1242,A170)&gt;0,"Oui (imposé)","Non")),"Non")</f>
        <v>Non</v>
      </c>
      <c r="H170" s="5" t="s">
        <v>821</v>
      </c>
      <c r="I170" s="5" t="str">
        <f>IF(COUNTIF('Extrait Makou'!$B$1245:$B$1431,A170)&gt;0,"Oui","Non")</f>
        <v>Non</v>
      </c>
      <c r="J170" s="5" t="str">
        <f t="shared" si="3"/>
        <v/>
      </c>
      <c r="K170" s="10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9.5" customHeight="1" x14ac:dyDescent="0.2">
      <c r="A171" s="5">
        <v>201</v>
      </c>
      <c r="B171" s="5" t="str">
        <f>DEC2HEX(A171)</f>
        <v>C9</v>
      </c>
      <c r="C171" s="5" t="s">
        <v>14</v>
      </c>
      <c r="D171" s="5">
        <f t="shared" si="0"/>
        <v>2</v>
      </c>
      <c r="E171" s="5" t="s">
        <v>220</v>
      </c>
      <c r="F171" s="5" t="s">
        <v>831</v>
      </c>
      <c r="G171" s="5" t="str">
        <f>IF(COUNTIF('Extrait Makou'!$B:$B,A171)&gt;0,IF(COUNTIF('Extrait Makou'!$B$2:$B$1074,A171)&gt;0,"Oui (aléatoire)",IF(COUNTIF('Extrait Makou'!$B$1077:$B$1242,A171)&gt;0,"Oui (imposé)","Non")),"Non")</f>
        <v>Non</v>
      </c>
      <c r="H171" s="5" t="s">
        <v>821</v>
      </c>
      <c r="I171" s="5" t="str">
        <f>IF(COUNTIF('Extrait Makou'!$B$1245:$B$1431,A171)&gt;0,"Oui","Non")</f>
        <v>Oui</v>
      </c>
      <c r="J171" s="5" t="str">
        <f t="shared" si="3"/>
        <v/>
      </c>
      <c r="K171" s="10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9.5" customHeight="1" x14ac:dyDescent="0.2">
      <c r="A172" s="5">
        <v>202</v>
      </c>
      <c r="B172" s="5" t="str">
        <f>DEC2HEX(A172)</f>
        <v>CA</v>
      </c>
      <c r="C172" s="5" t="s">
        <v>14</v>
      </c>
      <c r="D172" s="5">
        <f t="shared" si="0"/>
        <v>2</v>
      </c>
      <c r="E172" s="5" t="s">
        <v>222</v>
      </c>
      <c r="F172" s="5" t="s">
        <v>831</v>
      </c>
      <c r="G172" s="5" t="str">
        <f>IF(COUNTIF('Extrait Makou'!$B:$B,A172)&gt;0,IF(COUNTIF('Extrait Makou'!$B$2:$B$1074,A172)&gt;0,"Oui (aléatoire)",IF(COUNTIF('Extrait Makou'!$B$1077:$B$1242,A172)&gt;0,"Oui (imposé)","Non")),"Non")</f>
        <v>Non</v>
      </c>
      <c r="H172" s="5" t="s">
        <v>815</v>
      </c>
      <c r="I172" s="5" t="str">
        <f>IF(COUNTIF('Extrait Makou'!$B$1245:$B$1431,A172)&gt;0,"Oui","Non")</f>
        <v>Non</v>
      </c>
      <c r="J172" s="5" t="str">
        <f t="shared" si="3"/>
        <v/>
      </c>
      <c r="K172" s="10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9.5" customHeight="1" x14ac:dyDescent="0.2">
      <c r="A173" s="5">
        <v>203</v>
      </c>
      <c r="B173" s="5" t="str">
        <f>DEC2HEX(A173)</f>
        <v>CB</v>
      </c>
      <c r="C173" s="5" t="s">
        <v>14</v>
      </c>
      <c r="D173" s="5">
        <f t="shared" si="0"/>
        <v>3</v>
      </c>
      <c r="E173" s="5" t="s">
        <v>224</v>
      </c>
      <c r="F173" s="5" t="s">
        <v>831</v>
      </c>
      <c r="G173" s="5" t="str">
        <f>IF(COUNTIF('Extrait Makou'!$B:$B,A173)&gt;0,IF(COUNTIF('Extrait Makou'!$B$2:$B$1074,A173)&gt;0,"Oui (aléatoire)",IF(COUNTIF('Extrait Makou'!$B$1077:$B$1242,A173)&gt;0,"Oui (imposé)","Non")),"Non")</f>
        <v>Non</v>
      </c>
      <c r="H173" s="5" t="s">
        <v>815</v>
      </c>
      <c r="I173" s="5" t="str">
        <f>IF(COUNTIF('Extrait Makou'!$B$1245:$B$1431,A173)&gt;0,"Oui","Non")</f>
        <v>Non</v>
      </c>
      <c r="J173" s="5" t="str">
        <f t="shared" si="3"/>
        <v/>
      </c>
      <c r="K173" s="10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9.5" customHeight="1" x14ac:dyDescent="0.2">
      <c r="A174" s="5">
        <v>204</v>
      </c>
      <c r="B174" s="5" t="str">
        <f>DEC2HEX(A174)</f>
        <v>CC</v>
      </c>
      <c r="C174" s="5" t="s">
        <v>20</v>
      </c>
      <c r="D174" s="5">
        <f t="shared" si="0"/>
        <v>2</v>
      </c>
      <c r="E174" s="5" t="s">
        <v>216</v>
      </c>
      <c r="F174" s="5" t="s">
        <v>832</v>
      </c>
      <c r="G174" s="5" t="str">
        <f>IF(COUNTIF('Extrait Makou'!$B:$B,A174)&gt;0,IF(COUNTIF('Extrait Makou'!$B$2:$B$1074,A174)&gt;0,"Oui (aléatoire)",IF(COUNTIF('Extrait Makou'!$B$1077:$B$1242,A174)&gt;0,"Oui (imposé)","Non")),"Non")</f>
        <v>Non</v>
      </c>
      <c r="H174" s="5" t="s">
        <v>821</v>
      </c>
      <c r="I174" s="5" t="str">
        <f>IF(COUNTIF('Extrait Makou'!$B$1245:$B$1431,A174)&gt;0,"Oui","Non")</f>
        <v>Non</v>
      </c>
      <c r="J174" s="5" t="str">
        <f t="shared" si="3"/>
        <v/>
      </c>
      <c r="K174" s="10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9.5" customHeight="1" x14ac:dyDescent="0.2">
      <c r="A175" s="5">
        <v>205</v>
      </c>
      <c r="B175" s="5" t="str">
        <f>DEC2HEX(A175)</f>
        <v>CD</v>
      </c>
      <c r="C175" s="5" t="s">
        <v>32</v>
      </c>
      <c r="D175" s="5">
        <f t="shared" si="0"/>
        <v>2</v>
      </c>
      <c r="E175" s="5" t="s">
        <v>216</v>
      </c>
      <c r="F175" s="5" t="s">
        <v>831</v>
      </c>
      <c r="G175" s="5" t="str">
        <f>IF(COUNTIF('Extrait Makou'!$B:$B,A175)&gt;0,IF(COUNTIF('Extrait Makou'!$B$2:$B$1074,A175)&gt;0,"Oui (aléatoire)",IF(COUNTIF('Extrait Makou'!$B$1077:$B$1242,A175)&gt;0,"Oui (imposé)","Non")),"Non")</f>
        <v>Non</v>
      </c>
      <c r="H175" s="5" t="s">
        <v>821</v>
      </c>
      <c r="I175" s="5" t="str">
        <f>IF(COUNTIF('Extrait Makou'!$B$1245:$B$1431,A175)&gt;0,"Oui","Non")</f>
        <v>Non</v>
      </c>
      <c r="J175" s="5" t="str">
        <f t="shared" si="3"/>
        <v/>
      </c>
      <c r="K175" s="10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9.5" customHeight="1" x14ac:dyDescent="0.2">
      <c r="A176" s="5">
        <v>206</v>
      </c>
      <c r="B176" s="5" t="str">
        <f>DEC2HEX(A176)</f>
        <v>CE</v>
      </c>
      <c r="C176" s="5" t="s">
        <v>14</v>
      </c>
      <c r="D176" s="5">
        <f t="shared" si="0"/>
        <v>3</v>
      </c>
      <c r="E176" s="5" t="s">
        <v>228</v>
      </c>
      <c r="F176" s="5" t="s">
        <v>831</v>
      </c>
      <c r="G176" s="5" t="str">
        <f>IF(COUNTIF('Extrait Makou'!$B:$B,A176)&gt;0,IF(COUNTIF('Extrait Makou'!$B$2:$B$1074,A176)&gt;0,"Oui (aléatoire)",IF(COUNTIF('Extrait Makou'!$B$1077:$B$1242,A176)&gt;0,"Oui (imposé)","Non")),"Non")</f>
        <v>Non</v>
      </c>
      <c r="H176" s="5" t="s">
        <v>815</v>
      </c>
      <c r="I176" s="5" t="str">
        <f>IF(COUNTIF('Extrait Makou'!$B$1245:$B$1431,A176)&gt;0,"Oui","Non")</f>
        <v>Non</v>
      </c>
      <c r="J176" s="5" t="str">
        <f t="shared" si="3"/>
        <v/>
      </c>
      <c r="K176" s="10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9.5" customHeight="1" x14ac:dyDescent="0.2">
      <c r="A177" s="5">
        <v>207</v>
      </c>
      <c r="B177" s="5" t="str">
        <f>DEC2HEX(A177)</f>
        <v>CF</v>
      </c>
      <c r="C177" s="5" t="s">
        <v>14</v>
      </c>
      <c r="D177" s="5">
        <f t="shared" si="0"/>
        <v>3</v>
      </c>
      <c r="E177" s="5" t="s">
        <v>229</v>
      </c>
      <c r="F177" s="5" t="s">
        <v>831</v>
      </c>
      <c r="G177" s="5" t="str">
        <f>IF(COUNTIF('Extrait Makou'!$B:$B,A177)&gt;0,IF(COUNTIF('Extrait Makou'!$B$2:$B$1074,A177)&gt;0,"Oui (aléatoire)",IF(COUNTIF('Extrait Makou'!$B$1077:$B$1242,A177)&gt;0,"Oui (imposé)","Non")),"Non")</f>
        <v>Non</v>
      </c>
      <c r="H177" s="5" t="s">
        <v>815</v>
      </c>
      <c r="I177" s="5" t="str">
        <f>IF(COUNTIF('Extrait Makou'!$B$1245:$B$1431,A177)&gt;0,"Oui","Non")</f>
        <v>Non</v>
      </c>
      <c r="J177" s="5" t="str">
        <f t="shared" si="3"/>
        <v/>
      </c>
      <c r="K177" s="10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9.5" customHeight="1" x14ac:dyDescent="0.2">
      <c r="A178" s="5">
        <v>208</v>
      </c>
      <c r="B178" s="5" t="str">
        <f>DEC2HEX(A178)</f>
        <v>D0</v>
      </c>
      <c r="C178" s="5" t="s">
        <v>14</v>
      </c>
      <c r="D178" s="5">
        <f t="shared" si="0"/>
        <v>1</v>
      </c>
      <c r="E178" s="5" t="s">
        <v>232</v>
      </c>
      <c r="F178" s="5" t="s">
        <v>831</v>
      </c>
      <c r="G178" s="5" t="str">
        <f>IF(COUNTIF('Extrait Makou'!$B:$B,A178)&gt;0,IF(COUNTIF('Extrait Makou'!$B$2:$B$1074,A178)&gt;0,"Oui (aléatoire)",IF(COUNTIF('Extrait Makou'!$B$1077:$B$1242,A178)&gt;0,"Oui (imposé)","Non")),"Non")</f>
        <v>Non</v>
      </c>
      <c r="H178" s="5" t="s">
        <v>822</v>
      </c>
      <c r="I178" s="5" t="str">
        <f>IF(COUNTIF('Extrait Makou'!$B$1245:$B$1431,A178)&gt;0,"Oui","Non")</f>
        <v>Non</v>
      </c>
      <c r="J178" s="5" t="str">
        <f t="shared" si="3"/>
        <v/>
      </c>
      <c r="K178" s="10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9.5" customHeight="1" x14ac:dyDescent="0.2">
      <c r="A179" s="5">
        <v>209</v>
      </c>
      <c r="B179" s="5" t="str">
        <f>DEC2HEX(A179)</f>
        <v>D1</v>
      </c>
      <c r="C179" s="5" t="s">
        <v>14</v>
      </c>
      <c r="D179" s="5">
        <f t="shared" si="0"/>
        <v>2</v>
      </c>
      <c r="E179" s="5" t="s">
        <v>233</v>
      </c>
      <c r="F179" s="5" t="s">
        <v>831</v>
      </c>
      <c r="G179" s="5" t="str">
        <f>IF(COUNTIF('Extrait Makou'!$B:$B,A179)&gt;0,IF(COUNTIF('Extrait Makou'!$B$2:$B$1074,A179)&gt;0,"Oui (aléatoire)",IF(COUNTIF('Extrait Makou'!$B$1077:$B$1242,A179)&gt;0,"Oui (imposé)","Non")),"Non")</f>
        <v>Non</v>
      </c>
      <c r="H179" s="5" t="s">
        <v>822</v>
      </c>
      <c r="I179" s="5" t="str">
        <f>IF(COUNTIF('Extrait Makou'!$B$1245:$B$1431,A179)&gt;0,"Oui","Non")</f>
        <v>Oui</v>
      </c>
      <c r="J179" s="5" t="str">
        <f t="shared" si="3"/>
        <v/>
      </c>
      <c r="K179" s="10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9.5" customHeight="1" x14ac:dyDescent="0.2">
      <c r="A180" s="5">
        <v>210</v>
      </c>
      <c r="B180" s="5" t="str">
        <f>DEC2HEX(A180)</f>
        <v>D2</v>
      </c>
      <c r="C180" s="5" t="s">
        <v>14</v>
      </c>
      <c r="D180" s="5">
        <f t="shared" si="0"/>
        <v>3</v>
      </c>
      <c r="E180" s="5" t="s">
        <v>234</v>
      </c>
      <c r="F180" s="5" t="s">
        <v>831</v>
      </c>
      <c r="G180" s="5" t="str">
        <f>IF(COUNTIF('Extrait Makou'!$B:$B,A180)&gt;0,IF(COUNTIF('Extrait Makou'!$B$2:$B$1074,A180)&gt;0,"Oui (aléatoire)",IF(COUNTIF('Extrait Makou'!$B$1077:$B$1242,A180)&gt;0,"Oui (imposé)","Non")),"Non")</f>
        <v>Non</v>
      </c>
      <c r="H180" s="5" t="s">
        <v>822</v>
      </c>
      <c r="I180" s="5" t="str">
        <f>IF(COUNTIF('Extrait Makou'!$B$1245:$B$1431,A180)&gt;0,"Oui","Non")</f>
        <v>Oui</v>
      </c>
      <c r="J180" s="5" t="str">
        <f t="shared" si="3"/>
        <v/>
      </c>
      <c r="K180" s="10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9.5" customHeight="1" x14ac:dyDescent="0.2">
      <c r="A181" s="5">
        <v>211</v>
      </c>
      <c r="B181" s="5" t="str">
        <f>DEC2HEX(A181)</f>
        <v>D3</v>
      </c>
      <c r="C181" s="5" t="s">
        <v>24</v>
      </c>
      <c r="D181" s="5">
        <f t="shared" si="0"/>
        <v>3</v>
      </c>
      <c r="E181" s="5" t="s">
        <v>234</v>
      </c>
      <c r="F181" s="5" t="s">
        <v>831</v>
      </c>
      <c r="G181" s="5" t="str">
        <f>IF(COUNTIF('Extrait Makou'!$B:$B,A181)&gt;0,IF(COUNTIF('Extrait Makou'!$B$2:$B$1074,A181)&gt;0,"Oui (aléatoire)",IF(COUNTIF('Extrait Makou'!$B$1077:$B$1242,A181)&gt;0,"Oui (imposé)","Non")),"Non")</f>
        <v>Non</v>
      </c>
      <c r="H181" s="5" t="s">
        <v>822</v>
      </c>
      <c r="I181" s="5" t="str">
        <f>IF(COUNTIF('Extrait Makou'!$B$1245:$B$1431,A181)&gt;0,"Oui","Non")</f>
        <v>Non</v>
      </c>
      <c r="J181" s="5" t="str">
        <f t="shared" si="3"/>
        <v/>
      </c>
      <c r="K181" s="10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9.5" customHeight="1" x14ac:dyDescent="0.2">
      <c r="A182" s="5">
        <v>212</v>
      </c>
      <c r="B182" s="5" t="str">
        <f>DEC2HEX(A182)</f>
        <v>D4</v>
      </c>
      <c r="C182" s="5" t="s">
        <v>14</v>
      </c>
      <c r="D182" s="5">
        <f t="shared" si="0"/>
        <v>1</v>
      </c>
      <c r="E182" s="5" t="s">
        <v>235</v>
      </c>
      <c r="F182" s="5" t="s">
        <v>831</v>
      </c>
      <c r="G182" s="5" t="str">
        <f>IF(COUNTIF('Extrait Makou'!$B:$B,A182)&gt;0,IF(COUNTIF('Extrait Makou'!$B$2:$B$1074,A182)&gt;0,"Oui (aléatoire)",IF(COUNTIF('Extrait Makou'!$B$1077:$B$1242,A182)&gt;0,"Oui (imposé)","Non")),"Non")</f>
        <v>Non</v>
      </c>
      <c r="H182" s="5" t="s">
        <v>813</v>
      </c>
      <c r="I182" s="5" t="str">
        <f>IF(COUNTIF('Extrait Makou'!$B$1245:$B$1431,A182)&gt;0,"Oui","Non")</f>
        <v>Oui</v>
      </c>
      <c r="J182" s="5" t="str">
        <f t="shared" si="3"/>
        <v/>
      </c>
      <c r="K182" s="10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9.5" customHeight="1" x14ac:dyDescent="0.2">
      <c r="A183" s="5">
        <v>213</v>
      </c>
      <c r="B183" s="5" t="str">
        <f>DEC2HEX(A183)</f>
        <v>D5</v>
      </c>
      <c r="C183" s="5" t="s">
        <v>14</v>
      </c>
      <c r="D183" s="5">
        <f t="shared" si="0"/>
        <v>2</v>
      </c>
      <c r="E183" s="5" t="s">
        <v>236</v>
      </c>
      <c r="F183" s="5" t="s">
        <v>831</v>
      </c>
      <c r="G183" s="5" t="str">
        <f>IF(COUNTIF('Extrait Makou'!$B:$B,A183)&gt;0,IF(COUNTIF('Extrait Makou'!$B$2:$B$1074,A183)&gt;0,"Oui (aléatoire)",IF(COUNTIF('Extrait Makou'!$B$1077:$B$1242,A183)&gt;0,"Oui (imposé)","Non")),"Non")</f>
        <v>Non</v>
      </c>
      <c r="H183" s="5" t="s">
        <v>813</v>
      </c>
      <c r="I183" s="5" t="str">
        <f>IF(COUNTIF('Extrait Makou'!$B$1245:$B$1431,A183)&gt;0,"Oui","Non")</f>
        <v>Non</v>
      </c>
      <c r="J183" s="5" t="str">
        <f t="shared" si="3"/>
        <v/>
      </c>
      <c r="K183" s="10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9.5" customHeight="1" x14ac:dyDescent="0.2">
      <c r="A184" s="5">
        <v>214</v>
      </c>
      <c r="B184" s="5" t="str">
        <f>DEC2HEX(A184)</f>
        <v>D6</v>
      </c>
      <c r="C184" s="5" t="s">
        <v>14</v>
      </c>
      <c r="D184" s="5">
        <f t="shared" si="0"/>
        <v>2</v>
      </c>
      <c r="E184" s="5" t="s">
        <v>241</v>
      </c>
      <c r="F184" s="5" t="s">
        <v>831</v>
      </c>
      <c r="G184" s="5" t="str">
        <f>IF(COUNTIF('Extrait Makou'!$B:$B,A184)&gt;0,IF(COUNTIF('Extrait Makou'!$B$2:$B$1074,A184)&gt;0,"Oui (aléatoire)",IF(COUNTIF('Extrait Makou'!$B$1077:$B$1242,A184)&gt;0,"Oui (imposé)","Non")),"Non")</f>
        <v>Non</v>
      </c>
      <c r="H184" s="5" t="s">
        <v>815</v>
      </c>
      <c r="I184" s="5" t="str">
        <f>IF(COUNTIF('Extrait Makou'!$B$1245:$B$1431,A184)&gt;0,"Oui","Non")</f>
        <v>Non</v>
      </c>
      <c r="J184" s="5" t="str">
        <f t="shared" si="3"/>
        <v/>
      </c>
      <c r="K184" s="10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9.5" customHeight="1" x14ac:dyDescent="0.2">
      <c r="A185" s="5">
        <v>215</v>
      </c>
      <c r="B185" s="5" t="str">
        <f>DEC2HEX(A185)</f>
        <v>D7</v>
      </c>
      <c r="C185" s="5" t="s">
        <v>14</v>
      </c>
      <c r="D185" s="5">
        <f t="shared" si="0"/>
        <v>3</v>
      </c>
      <c r="E185" s="5" t="s">
        <v>245</v>
      </c>
      <c r="F185" s="5" t="s">
        <v>831</v>
      </c>
      <c r="G185" s="5" t="str">
        <f>IF(COUNTIF('Extrait Makou'!$B:$B,A185)&gt;0,IF(COUNTIF('Extrait Makou'!$B$2:$B$1074,A185)&gt;0,"Oui (aléatoire)",IF(COUNTIF('Extrait Makou'!$B$1077:$B$1242,A185)&gt;0,"Oui (imposé)","Non")),"Non")</f>
        <v>Non</v>
      </c>
      <c r="H185" s="5" t="s">
        <v>815</v>
      </c>
      <c r="I185" s="5" t="str">
        <f>IF(COUNTIF('Extrait Makou'!$B$1245:$B$1431,A185)&gt;0,"Oui","Non")</f>
        <v>Non</v>
      </c>
      <c r="J185" s="5" t="str">
        <f t="shared" si="3"/>
        <v/>
      </c>
      <c r="K185" s="10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9.5" customHeight="1" x14ac:dyDescent="0.2">
      <c r="A186" s="5">
        <v>216</v>
      </c>
      <c r="B186" s="5" t="str">
        <f>DEC2HEX(A186)</f>
        <v>D8</v>
      </c>
      <c r="C186" s="5" t="s">
        <v>14</v>
      </c>
      <c r="D186" s="5">
        <f t="shared" si="0"/>
        <v>3</v>
      </c>
      <c r="E186" s="5" t="s">
        <v>248</v>
      </c>
      <c r="F186" s="5" t="s">
        <v>831</v>
      </c>
      <c r="G186" s="5" t="str">
        <f>IF(COUNTIF('Extrait Makou'!$B:$B,A186)&gt;0,IF(COUNTIF('Extrait Makou'!$B$2:$B$1074,A186)&gt;0,"Oui (aléatoire)",IF(COUNTIF('Extrait Makou'!$B$1077:$B$1242,A186)&gt;0,"Oui (imposé)","Non")),"Non")</f>
        <v>Non</v>
      </c>
      <c r="H186" s="5" t="s">
        <v>813</v>
      </c>
      <c r="I186" s="5" t="str">
        <f>IF(COUNTIF('Extrait Makou'!$B$1245:$B$1431,A186)&gt;0,"Oui","Non")</f>
        <v>Non</v>
      </c>
      <c r="J186" s="5" t="str">
        <f t="shared" si="3"/>
        <v/>
      </c>
      <c r="K186" s="10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9.5" customHeight="1" x14ac:dyDescent="0.2">
      <c r="A187" s="5">
        <v>217</v>
      </c>
      <c r="B187" s="5" t="str">
        <f>DEC2HEX(A187)</f>
        <v>D9</v>
      </c>
      <c r="C187" s="5" t="s">
        <v>14</v>
      </c>
      <c r="D187" s="5">
        <f t="shared" si="0"/>
        <v>4</v>
      </c>
      <c r="E187" s="5" t="s">
        <v>249</v>
      </c>
      <c r="F187" s="5" t="s">
        <v>831</v>
      </c>
      <c r="G187" s="5" t="str">
        <f>IF(COUNTIF('Extrait Makou'!$B:$B,A187)&gt;0,IF(COUNTIF('Extrait Makou'!$B$2:$B$1074,A187)&gt;0,"Oui (aléatoire)",IF(COUNTIF('Extrait Makou'!$B$1077:$B$1242,A187)&gt;0,"Oui (imposé)","Non")),"Non")</f>
        <v>Non</v>
      </c>
      <c r="H187" s="5" t="s">
        <v>813</v>
      </c>
      <c r="I187" s="5" t="str">
        <f>IF(COUNTIF('Extrait Makou'!$B$1245:$B$1431,A187)&gt;0,"Oui","Non")</f>
        <v>Non</v>
      </c>
      <c r="J187" s="5" t="str">
        <f t="shared" si="3"/>
        <v/>
      </c>
      <c r="K187" s="10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9.5" customHeight="1" x14ac:dyDescent="0.2">
      <c r="A188" s="5">
        <v>218</v>
      </c>
      <c r="B188" s="5" t="str">
        <f>DEC2HEX(A188)</f>
        <v>DA</v>
      </c>
      <c r="C188" s="5" t="s">
        <v>14</v>
      </c>
      <c r="D188" s="5">
        <f t="shared" si="0"/>
        <v>4</v>
      </c>
      <c r="E188" s="5" t="s">
        <v>250</v>
      </c>
      <c r="F188" s="5" t="s">
        <v>831</v>
      </c>
      <c r="G188" s="5" t="str">
        <f>IF(COUNTIF('Extrait Makou'!$B:$B,A188)&gt;0,IF(COUNTIF('Extrait Makou'!$B$2:$B$1074,A188)&gt;0,"Oui (aléatoire)",IF(COUNTIF('Extrait Makou'!$B$1077:$B$1242,A188)&gt;0,"Oui (imposé)","Non")),"Non")</f>
        <v>Non</v>
      </c>
      <c r="H188" s="5" t="s">
        <v>815</v>
      </c>
      <c r="I188" s="5" t="str">
        <f>IF(COUNTIF('Extrait Makou'!$B$1245:$B$1431,A188)&gt;0,"Oui","Non")</f>
        <v>Non</v>
      </c>
      <c r="J188" s="5" t="str">
        <f t="shared" si="3"/>
        <v/>
      </c>
      <c r="K188" s="10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9.5" customHeight="1" x14ac:dyDescent="0.2">
      <c r="A189" s="5">
        <v>219</v>
      </c>
      <c r="B189" s="5" t="str">
        <f>DEC2HEX(A189)</f>
        <v>DB</v>
      </c>
      <c r="C189" s="5" t="s">
        <v>14</v>
      </c>
      <c r="D189" s="5">
        <f t="shared" si="0"/>
        <v>3</v>
      </c>
      <c r="E189" s="5" t="s">
        <v>251</v>
      </c>
      <c r="F189" s="5" t="s">
        <v>831</v>
      </c>
      <c r="G189" s="5" t="str">
        <f>IF(COUNTIF('Extrait Makou'!$B:$B,A189)&gt;0,IF(COUNTIF('Extrait Makou'!$B$2:$B$1074,A189)&gt;0,"Oui (aléatoire)",IF(COUNTIF('Extrait Makou'!$B$1077:$B$1242,A189)&gt;0,"Oui (imposé)","Non")),"Non")</f>
        <v>Non</v>
      </c>
      <c r="H189" s="5" t="s">
        <v>815</v>
      </c>
      <c r="I189" s="5" t="str">
        <f>IF(COUNTIF('Extrait Makou'!$B$1245:$B$1431,A189)&gt;0,"Oui","Non")</f>
        <v>Non</v>
      </c>
      <c r="J189" s="5" t="str">
        <f t="shared" si="3"/>
        <v/>
      </c>
      <c r="K189" s="10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9.5" customHeight="1" x14ac:dyDescent="0.2">
      <c r="A190" s="5">
        <v>220</v>
      </c>
      <c r="B190" s="5" t="str">
        <f>DEC2HEX(A190)</f>
        <v>DC</v>
      </c>
      <c r="C190" s="5" t="s">
        <v>14</v>
      </c>
      <c r="D190" s="5">
        <f t="shared" si="0"/>
        <v>3</v>
      </c>
      <c r="E190" s="5" t="s">
        <v>252</v>
      </c>
      <c r="F190" s="5" t="s">
        <v>831</v>
      </c>
      <c r="G190" s="5" t="str">
        <f>IF(COUNTIF('Extrait Makou'!$B:$B,A190)&gt;0,IF(COUNTIF('Extrait Makou'!$B$2:$B$1074,A190)&gt;0,"Oui (aléatoire)",IF(COUNTIF('Extrait Makou'!$B$1077:$B$1242,A190)&gt;0,"Oui (imposé)","Non")),"Non")</f>
        <v>Non</v>
      </c>
      <c r="H190" s="5" t="s">
        <v>812</v>
      </c>
      <c r="I190" s="5" t="str">
        <f>IF(COUNTIF('Extrait Makou'!$B$1245:$B$1431,A190)&gt;0,"Oui","Non")</f>
        <v>Non</v>
      </c>
      <c r="J190" s="5" t="str">
        <f t="shared" si="3"/>
        <v/>
      </c>
      <c r="K190" s="10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9.5" customHeight="1" x14ac:dyDescent="0.2">
      <c r="A191" s="5">
        <v>221</v>
      </c>
      <c r="B191" s="5" t="str">
        <f>DEC2HEX(A191)</f>
        <v>DD</v>
      </c>
      <c r="C191" s="5" t="s">
        <v>14</v>
      </c>
      <c r="D191" s="5">
        <f t="shared" si="0"/>
        <v>2</v>
      </c>
      <c r="E191" s="5" t="s">
        <v>236</v>
      </c>
      <c r="F191" s="5" t="s">
        <v>831</v>
      </c>
      <c r="G191" s="5" t="str">
        <f>IF(COUNTIF('Extrait Makou'!$B:$B,A191)&gt;0,IF(COUNTIF('Extrait Makou'!$B$2:$B$1074,A191)&gt;0,"Oui (aléatoire)",IF(COUNTIF('Extrait Makou'!$B$1077:$B$1242,A191)&gt;0,"Oui (imposé)","Non")),"Non")</f>
        <v>Non</v>
      </c>
      <c r="H191" s="5" t="s">
        <v>812</v>
      </c>
      <c r="I191" s="5" t="str">
        <f>IF(COUNTIF('Extrait Makou'!$B$1245:$B$1431,A191)&gt;0,"Oui","Non")</f>
        <v>Non</v>
      </c>
      <c r="J191" s="5" t="str">
        <f t="shared" si="3"/>
        <v/>
      </c>
      <c r="K191" s="10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9.5" customHeight="1" x14ac:dyDescent="0.2">
      <c r="A192" s="5">
        <v>222</v>
      </c>
      <c r="B192" s="5" t="str">
        <f>DEC2HEX(A192)</f>
        <v>DE</v>
      </c>
      <c r="C192" s="5" t="s">
        <v>14</v>
      </c>
      <c r="D192" s="5">
        <f t="shared" si="0"/>
        <v>1</v>
      </c>
      <c r="E192" s="5" t="s">
        <v>235</v>
      </c>
      <c r="F192" s="5" t="s">
        <v>831</v>
      </c>
      <c r="G192" s="5" t="str">
        <f>IF(COUNTIF('Extrait Makou'!$B:$B,A192)&gt;0,IF(COUNTIF('Extrait Makou'!$B$2:$B$1074,A192)&gt;0,"Oui (aléatoire)",IF(COUNTIF('Extrait Makou'!$B$1077:$B$1242,A192)&gt;0,"Oui (imposé)","Non")),"Non")</f>
        <v>Non</v>
      </c>
      <c r="H192" s="5" t="s">
        <v>812</v>
      </c>
      <c r="I192" s="5" t="str">
        <f>IF(COUNTIF('Extrait Makou'!$B$1245:$B$1431,A192)&gt;0,"Oui","Non")</f>
        <v>Non</v>
      </c>
      <c r="J192" s="5" t="str">
        <f t="shared" si="3"/>
        <v/>
      </c>
      <c r="K192" s="10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9.5" customHeight="1" x14ac:dyDescent="0.2">
      <c r="A193" s="5">
        <v>223</v>
      </c>
      <c r="B193" s="5" t="str">
        <f>DEC2HEX(A193)</f>
        <v>DF</v>
      </c>
      <c r="C193" s="5" t="s">
        <v>20</v>
      </c>
      <c r="D193" s="5">
        <f t="shared" si="0"/>
        <v>2</v>
      </c>
      <c r="E193" s="5" t="s">
        <v>236</v>
      </c>
      <c r="F193" s="5" t="s">
        <v>832</v>
      </c>
      <c r="G193" s="5" t="str">
        <f>IF(COUNTIF('Extrait Makou'!$B:$B,A193)&gt;0,IF(COUNTIF('Extrait Makou'!$B$2:$B$1074,A193)&gt;0,"Oui (aléatoire)",IF(COUNTIF('Extrait Makou'!$B$1077:$B$1242,A193)&gt;0,"Oui (imposé)","Non")),"Non")</f>
        <v>Non</v>
      </c>
      <c r="H193" s="5" t="s">
        <v>812</v>
      </c>
      <c r="I193" s="5" t="str">
        <f>IF(COUNTIF('Extrait Makou'!$B$1245:$B$1431,A193)&gt;0,"Oui","Non")</f>
        <v>Non</v>
      </c>
      <c r="J193" s="5" t="str">
        <f t="shared" si="3"/>
        <v/>
      </c>
      <c r="K193" s="10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9.5" customHeight="1" x14ac:dyDescent="0.2">
      <c r="A194" s="5">
        <v>224</v>
      </c>
      <c r="B194" s="5" t="str">
        <f>DEC2HEX(A194)</f>
        <v>E0</v>
      </c>
      <c r="C194" s="5" t="s">
        <v>14</v>
      </c>
      <c r="D194" s="5">
        <f t="shared" si="0"/>
        <v>3</v>
      </c>
      <c r="E194" s="5" t="s">
        <v>253</v>
      </c>
      <c r="F194" s="5" t="s">
        <v>831</v>
      </c>
      <c r="G194" s="5" t="str">
        <f>IF(COUNTIF('Extrait Makou'!$B:$B,A194)&gt;0,IF(COUNTIF('Extrait Makou'!$B$2:$B$1074,A194)&gt;0,"Oui (aléatoire)",IF(COUNTIF('Extrait Makou'!$B$1077:$B$1242,A194)&gt;0,"Oui (imposé)","Non")),"Non")</f>
        <v>Non</v>
      </c>
      <c r="H194" s="5" t="s">
        <v>819</v>
      </c>
      <c r="I194" s="5" t="str">
        <f>IF(COUNTIF('Extrait Makou'!$B$1245:$B$1431,A194)&gt;0,"Oui","Non")</f>
        <v>Non</v>
      </c>
      <c r="J194" s="5" t="str">
        <f t="shared" si="3"/>
        <v/>
      </c>
      <c r="K194" s="10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9.5" customHeight="1" x14ac:dyDescent="0.2">
      <c r="A195" s="5">
        <v>225</v>
      </c>
      <c r="B195" s="5" t="str">
        <f>DEC2HEX(A195)</f>
        <v>E1</v>
      </c>
      <c r="C195" s="5" t="s">
        <v>14</v>
      </c>
      <c r="D195" s="5">
        <f t="shared" si="0"/>
        <v>4</v>
      </c>
      <c r="E195" s="5" t="s">
        <v>249</v>
      </c>
      <c r="F195" s="5" t="s">
        <v>831</v>
      </c>
      <c r="G195" s="5" t="str">
        <f>IF(COUNTIF('Extrait Makou'!$B:$B,A195)&gt;0,IF(COUNTIF('Extrait Makou'!$B$2:$B$1074,A195)&gt;0,"Oui (aléatoire)",IF(COUNTIF('Extrait Makou'!$B$1077:$B$1242,A195)&gt;0,"Oui (imposé)","Non")),"Non")</f>
        <v>Non</v>
      </c>
      <c r="H195" s="5" t="s">
        <v>819</v>
      </c>
      <c r="I195" s="5" t="str">
        <f>IF(COUNTIF('Extrait Makou'!$B$1245:$B$1431,A195)&gt;0,"Oui","Non")</f>
        <v>Non</v>
      </c>
      <c r="J195" s="5" t="str">
        <f t="shared" ref="J195:J258" si="4">IF(G195="Non",IF(H195="Non",IF(I195="Non","INEXISTANT",""),""),"")</f>
        <v/>
      </c>
      <c r="K195" s="10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9.5" customHeight="1" x14ac:dyDescent="0.2">
      <c r="A196" s="5">
        <v>226</v>
      </c>
      <c r="B196" s="5" t="str">
        <f>DEC2HEX(A196)</f>
        <v>E2</v>
      </c>
      <c r="C196" s="5" t="s">
        <v>14</v>
      </c>
      <c r="D196" s="5">
        <f t="shared" si="0"/>
        <v>3</v>
      </c>
      <c r="E196" s="5" t="s">
        <v>248</v>
      </c>
      <c r="F196" s="5" t="s">
        <v>831</v>
      </c>
      <c r="G196" s="5" t="str">
        <f>IF(COUNTIF('Extrait Makou'!$B:$B,A196)&gt;0,IF(COUNTIF('Extrait Makou'!$B$2:$B$1074,A196)&gt;0,"Oui (aléatoire)",IF(COUNTIF('Extrait Makou'!$B$1077:$B$1242,A196)&gt;0,"Oui (imposé)","Non")),"Non")</f>
        <v>Non</v>
      </c>
      <c r="H196" s="5" t="s">
        <v>819</v>
      </c>
      <c r="I196" s="5" t="str">
        <f>IF(COUNTIF('Extrait Makou'!$B$1245:$B$1431,A196)&gt;0,"Oui","Non")</f>
        <v>Non</v>
      </c>
      <c r="J196" s="5" t="str">
        <f t="shared" si="4"/>
        <v/>
      </c>
      <c r="K196" s="10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9.5" customHeight="1" x14ac:dyDescent="0.2">
      <c r="A197" s="5">
        <v>227</v>
      </c>
      <c r="B197" s="5" t="str">
        <f>DEC2HEX(A197)</f>
        <v>E3</v>
      </c>
      <c r="C197" s="5" t="s">
        <v>14</v>
      </c>
      <c r="D197" s="5">
        <f t="shared" si="0"/>
        <v>1</v>
      </c>
      <c r="E197" s="5" t="s">
        <v>254</v>
      </c>
      <c r="F197" s="5" t="s">
        <v>832</v>
      </c>
      <c r="G197" s="5" t="str">
        <f>IF(COUNTIF('Extrait Makou'!$B:$B,A197)&gt;0,IF(COUNTIF('Extrait Makou'!$B$2:$B$1074,A197)&gt;0,"Oui (aléatoire)",IF(COUNTIF('Extrait Makou'!$B$1077:$B$1242,A197)&gt;0,"Oui (imposé)","Non")),"Non")</f>
        <v>Non</v>
      </c>
      <c r="H197" s="5" t="s">
        <v>814</v>
      </c>
      <c r="I197" s="5" t="str">
        <f>IF(COUNTIF('Extrait Makou'!$B$1245:$B$1431,A197)&gt;0,"Oui","Non")</f>
        <v>Oui</v>
      </c>
      <c r="J197" s="5" t="str">
        <f t="shared" si="4"/>
        <v/>
      </c>
      <c r="K197" s="10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9.5" customHeight="1" x14ac:dyDescent="0.2">
      <c r="A198" s="5">
        <v>228</v>
      </c>
      <c r="B198" s="5" t="str">
        <f>DEC2HEX(A198)</f>
        <v>E4</v>
      </c>
      <c r="C198" s="5" t="s">
        <v>14</v>
      </c>
      <c r="D198" s="5">
        <f t="shared" si="0"/>
        <v>1</v>
      </c>
      <c r="E198" s="5" t="s">
        <v>255</v>
      </c>
      <c r="F198" s="5" t="s">
        <v>831</v>
      </c>
      <c r="G198" s="5" t="str">
        <f>IF(COUNTIF('Extrait Makou'!$B:$B,A198)&gt;0,IF(COUNTIF('Extrait Makou'!$B$2:$B$1074,A198)&gt;0,"Oui (aléatoire)",IF(COUNTIF('Extrait Makou'!$B$1077:$B$1242,A198)&gt;0,"Oui (imposé)","Non")),"Non")</f>
        <v>Non</v>
      </c>
      <c r="H198" s="5" t="s">
        <v>818</v>
      </c>
      <c r="I198" s="5" t="str">
        <f>IF(COUNTIF('Extrait Makou'!$B$1245:$B$1431,A198)&gt;0,"Oui","Non")</f>
        <v>Non</v>
      </c>
      <c r="J198" s="5" t="str">
        <f t="shared" si="4"/>
        <v/>
      </c>
      <c r="K198" s="10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9.5" customHeight="1" x14ac:dyDescent="0.2">
      <c r="A199" s="5">
        <v>229</v>
      </c>
      <c r="B199" s="5" t="str">
        <f>DEC2HEX(A199)</f>
        <v>E5</v>
      </c>
      <c r="C199" s="5" t="s">
        <v>14</v>
      </c>
      <c r="D199" s="5">
        <f t="shared" si="0"/>
        <v>1</v>
      </c>
      <c r="E199" s="5" t="s">
        <v>198</v>
      </c>
      <c r="F199" s="5" t="s">
        <v>831</v>
      </c>
      <c r="G199" s="5" t="str">
        <f>IF(COUNTIF('Extrait Makou'!$B:$B,A199)&gt;0,IF(COUNTIF('Extrait Makou'!$B$2:$B$1074,A199)&gt;0,"Oui (aléatoire)",IF(COUNTIF('Extrait Makou'!$B$1077:$B$1242,A199)&gt;0,"Oui (imposé)","Non")),"Non")</f>
        <v>Non</v>
      </c>
      <c r="H199" s="5" t="s">
        <v>813</v>
      </c>
      <c r="I199" s="5" t="str">
        <f>IF(COUNTIF('Extrait Makou'!$B$1245:$B$1431,A199)&gt;0,"Oui","Non")</f>
        <v>Non</v>
      </c>
      <c r="J199" s="5" t="str">
        <f t="shared" si="4"/>
        <v/>
      </c>
      <c r="K199" s="10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9.5" customHeight="1" x14ac:dyDescent="0.2">
      <c r="A200" s="5">
        <v>230</v>
      </c>
      <c r="B200" s="5" t="str">
        <f>DEC2HEX(A200)</f>
        <v>E6</v>
      </c>
      <c r="C200" s="5" t="s">
        <v>14</v>
      </c>
      <c r="D200" s="5">
        <f t="shared" si="0"/>
        <v>2</v>
      </c>
      <c r="E200" s="5" t="s">
        <v>200</v>
      </c>
      <c r="F200" s="5" t="s">
        <v>831</v>
      </c>
      <c r="G200" s="5" t="str">
        <f>IF(COUNTIF('Extrait Makou'!$B:$B,A200)&gt;0,IF(COUNTIF('Extrait Makou'!$B$2:$B$1074,A200)&gt;0,"Oui (aléatoire)",IF(COUNTIF('Extrait Makou'!$B$1077:$B$1242,A200)&gt;0,"Oui (imposé)","Non")),"Non")</f>
        <v>Non</v>
      </c>
      <c r="H200" s="5" t="s">
        <v>813</v>
      </c>
      <c r="I200" s="5" t="str">
        <f>IF(COUNTIF('Extrait Makou'!$B$1245:$B$1431,A200)&gt;0,"Oui","Non")</f>
        <v>Non</v>
      </c>
      <c r="J200" s="5" t="str">
        <f t="shared" si="4"/>
        <v/>
      </c>
      <c r="K200" s="10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9.5" customHeight="1" x14ac:dyDescent="0.2">
      <c r="A201" s="5">
        <v>231</v>
      </c>
      <c r="B201" s="5" t="str">
        <f>DEC2HEX(A201)</f>
        <v>E7</v>
      </c>
      <c r="C201" s="5" t="s">
        <v>14</v>
      </c>
      <c r="D201" s="5">
        <f t="shared" si="0"/>
        <v>1</v>
      </c>
      <c r="E201" s="5" t="s">
        <v>195</v>
      </c>
      <c r="F201" s="5" t="s">
        <v>831</v>
      </c>
      <c r="G201" s="5" t="str">
        <f>IF(COUNTIF('Extrait Makou'!$B:$B,A201)&gt;0,IF(COUNTIF('Extrait Makou'!$B$2:$B$1074,A201)&gt;0,"Oui (aléatoire)",IF(COUNTIF('Extrait Makou'!$B$1077:$B$1242,A201)&gt;0,"Oui (imposé)","Non")),"Non")</f>
        <v>Non</v>
      </c>
      <c r="H201" s="5" t="s">
        <v>813</v>
      </c>
      <c r="I201" s="5" t="str">
        <f>IF(COUNTIF('Extrait Makou'!$B$1245:$B$1431,A201)&gt;0,"Oui","Non")</f>
        <v>Non</v>
      </c>
      <c r="J201" s="5" t="str">
        <f t="shared" si="4"/>
        <v/>
      </c>
      <c r="K201" s="10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9.5" customHeight="1" x14ac:dyDescent="0.2">
      <c r="A202" s="5">
        <v>232</v>
      </c>
      <c r="B202" s="5" t="str">
        <f>DEC2HEX(A202)</f>
        <v>E8</v>
      </c>
      <c r="C202" s="5" t="s">
        <v>14</v>
      </c>
      <c r="D202" s="5">
        <f t="shared" si="0"/>
        <v>1</v>
      </c>
      <c r="E202" s="5" t="s">
        <v>254</v>
      </c>
      <c r="F202" s="5" t="s">
        <v>833</v>
      </c>
      <c r="G202" s="5" t="str">
        <f>IF(COUNTIF('Extrait Makou'!$B:$B,A202)&gt;0,IF(COUNTIF('Extrait Makou'!$B$2:$B$1074,A202)&gt;0,"Oui (aléatoire)",IF(COUNTIF('Extrait Makou'!$B$1077:$B$1242,A202)&gt;0,"Oui (imposé)","Non")),"Non")</f>
        <v>Non</v>
      </c>
      <c r="H202" s="5" t="s">
        <v>818</v>
      </c>
      <c r="I202" s="5" t="str">
        <f>IF(COUNTIF('Extrait Makou'!$B$1245:$B$1431,A202)&gt;0,"Oui","Non")</f>
        <v>Non</v>
      </c>
      <c r="J202" s="5" t="str">
        <f t="shared" si="4"/>
        <v/>
      </c>
      <c r="K202" s="10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9.5" customHeight="1" x14ac:dyDescent="0.2">
      <c r="A203" s="5">
        <v>233</v>
      </c>
      <c r="B203" s="5" t="str">
        <f>DEC2HEX(A203)</f>
        <v>E9</v>
      </c>
      <c r="C203" s="5" t="s">
        <v>14</v>
      </c>
      <c r="D203" s="5">
        <f t="shared" si="0"/>
        <v>1</v>
      </c>
      <c r="E203" s="8" t="s">
        <v>263</v>
      </c>
      <c r="F203" s="5" t="s">
        <v>833</v>
      </c>
      <c r="G203" s="5" t="str">
        <f>IF(COUNTIF('Extrait Makou'!$B:$B,A203)&gt;0,IF(COUNTIF('Extrait Makou'!$B$2:$B$1074,A203)&gt;0,"Oui (aléatoire)",IF(COUNTIF('Extrait Makou'!$B$1077:$B$1242,A203)&gt;0,"Oui (imposé)","Non")),"Non")</f>
        <v>Non</v>
      </c>
      <c r="H203" s="5" t="s">
        <v>818</v>
      </c>
      <c r="I203" s="5" t="str">
        <f>IF(COUNTIF('Extrait Makou'!$B$1245:$B$1431,A203)&gt;0,"Oui","Non")</f>
        <v>Non</v>
      </c>
      <c r="J203" s="5" t="str">
        <f t="shared" si="4"/>
        <v/>
      </c>
      <c r="K203" s="10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9.5" customHeight="1" x14ac:dyDescent="0.2">
      <c r="A204" s="5">
        <v>234</v>
      </c>
      <c r="B204" s="5" t="str">
        <f>DEC2HEX(A204)</f>
        <v>EA</v>
      </c>
      <c r="C204" s="5" t="s">
        <v>14</v>
      </c>
      <c r="D204" s="5">
        <f t="shared" si="0"/>
        <v>2</v>
      </c>
      <c r="E204" s="5" t="s">
        <v>265</v>
      </c>
      <c r="F204" s="5" t="s">
        <v>831</v>
      </c>
      <c r="G204" s="5" t="str">
        <f>IF(COUNTIF('Extrait Makou'!$B:$B,A204)&gt;0,IF(COUNTIF('Extrait Makou'!$B$2:$B$1074,A204)&gt;0,"Oui (aléatoire)",IF(COUNTIF('Extrait Makou'!$B$1077:$B$1242,A204)&gt;0,"Oui (imposé)","Non")),"Non")</f>
        <v>Non</v>
      </c>
      <c r="H204" s="5" t="s">
        <v>816</v>
      </c>
      <c r="I204" s="5" t="str">
        <f>IF(COUNTIF('Extrait Makou'!$B$1245:$B$1431,A204)&gt;0,"Oui","Non")</f>
        <v>Non</v>
      </c>
      <c r="J204" s="5" t="str">
        <f t="shared" si="4"/>
        <v/>
      </c>
      <c r="K204" s="10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9.5" customHeight="1" x14ac:dyDescent="0.2">
      <c r="A205" s="5">
        <v>235</v>
      </c>
      <c r="B205" s="5" t="str">
        <f>DEC2HEX(A205)</f>
        <v>EB</v>
      </c>
      <c r="C205" s="5" t="s">
        <v>14</v>
      </c>
      <c r="D205" s="5">
        <f t="shared" si="0"/>
        <v>3</v>
      </c>
      <c r="E205" s="5" t="s">
        <v>267</v>
      </c>
      <c r="F205" s="5" t="s">
        <v>831</v>
      </c>
      <c r="G205" s="5" t="str">
        <f>IF(COUNTIF('Extrait Makou'!$B:$B,A205)&gt;0,IF(COUNTIF('Extrait Makou'!$B$2:$B$1074,A205)&gt;0,"Oui (aléatoire)",IF(COUNTIF('Extrait Makou'!$B$1077:$B$1242,A205)&gt;0,"Oui (imposé)","Non")),"Non")</f>
        <v>Non</v>
      </c>
      <c r="H205" s="5" t="s">
        <v>816</v>
      </c>
      <c r="I205" s="5" t="str">
        <f>IF(COUNTIF('Extrait Makou'!$B$1245:$B$1431,A205)&gt;0,"Oui","Non")</f>
        <v>Non</v>
      </c>
      <c r="J205" s="5" t="str">
        <f t="shared" si="4"/>
        <v/>
      </c>
      <c r="K205" s="10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9.5" customHeight="1" x14ac:dyDescent="0.2">
      <c r="A206" s="5">
        <v>236</v>
      </c>
      <c r="B206" s="5" t="str">
        <f>DEC2HEX(A206)</f>
        <v>EC</v>
      </c>
      <c r="C206" s="5" t="s">
        <v>14</v>
      </c>
      <c r="D206" s="5">
        <f t="shared" si="0"/>
        <v>1</v>
      </c>
      <c r="E206" s="5" t="s">
        <v>268</v>
      </c>
      <c r="F206" s="5" t="s">
        <v>831</v>
      </c>
      <c r="G206" s="5" t="str">
        <f>IF(COUNTIF('Extrait Makou'!$B:$B,A206)&gt;0,IF(COUNTIF('Extrait Makou'!$B$2:$B$1074,A206)&gt;0,"Oui (aléatoire)",IF(COUNTIF('Extrait Makou'!$B$1077:$B$1242,A206)&gt;0,"Oui (imposé)","Non")),"Non")</f>
        <v>Non</v>
      </c>
      <c r="H206" s="5" t="s">
        <v>816</v>
      </c>
      <c r="I206" s="5" t="str">
        <f>IF(COUNTIF('Extrait Makou'!$B$1245:$B$1431,A206)&gt;0,"Oui","Non")</f>
        <v>Non</v>
      </c>
      <c r="J206" s="5" t="str">
        <f t="shared" si="4"/>
        <v/>
      </c>
      <c r="K206" s="10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9.5" customHeight="1" x14ac:dyDescent="0.2">
      <c r="A207" s="5">
        <v>237</v>
      </c>
      <c r="B207" s="5" t="str">
        <f>DEC2HEX(A207)</f>
        <v>ED</v>
      </c>
      <c r="C207" s="5" t="s">
        <v>20</v>
      </c>
      <c r="D207" s="5">
        <f t="shared" si="0"/>
        <v>1</v>
      </c>
      <c r="E207" s="5" t="s">
        <v>268</v>
      </c>
      <c r="F207" s="5" t="s">
        <v>832</v>
      </c>
      <c r="G207" s="5" t="str">
        <f>IF(COUNTIF('Extrait Makou'!$B:$B,A207)&gt;0,IF(COUNTIF('Extrait Makou'!$B$2:$B$1074,A207)&gt;0,"Oui (aléatoire)",IF(COUNTIF('Extrait Makou'!$B$1077:$B$1242,A207)&gt;0,"Oui (imposé)","Non")),"Non")</f>
        <v>Non</v>
      </c>
      <c r="H207" s="5" t="s">
        <v>816</v>
      </c>
      <c r="I207" s="5" t="str">
        <f>IF(COUNTIF('Extrait Makou'!$B$1245:$B$1431,A207)&gt;0,"Oui","Non")</f>
        <v>Non</v>
      </c>
      <c r="J207" s="5" t="str">
        <f t="shared" si="4"/>
        <v/>
      </c>
      <c r="K207" s="10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9.5" customHeight="1" x14ac:dyDescent="0.2">
      <c r="A208" s="5">
        <v>238</v>
      </c>
      <c r="B208" s="5" t="str">
        <f>DEC2HEX(A208)</f>
        <v>EE</v>
      </c>
      <c r="C208" s="5" t="s">
        <v>24</v>
      </c>
      <c r="D208" s="5">
        <f t="shared" si="0"/>
        <v>2</v>
      </c>
      <c r="E208" s="5" t="s">
        <v>265</v>
      </c>
      <c r="F208" s="5" t="s">
        <v>831</v>
      </c>
      <c r="G208" s="5" t="str">
        <f>IF(COUNTIF('Extrait Makou'!$B:$B,A208)&gt;0,IF(COUNTIF('Extrait Makou'!$B$2:$B$1074,A208)&gt;0,"Oui (aléatoire)",IF(COUNTIF('Extrait Makou'!$B$1077:$B$1242,A208)&gt;0,"Oui (imposé)","Non")),"Non")</f>
        <v>Non</v>
      </c>
      <c r="H208" s="5" t="s">
        <v>816</v>
      </c>
      <c r="I208" s="5" t="str">
        <f>IF(COUNTIF('Extrait Makou'!$B$1245:$B$1431,A208)&gt;0,"Oui","Non")</f>
        <v>Non</v>
      </c>
      <c r="J208" s="5" t="str">
        <f t="shared" si="4"/>
        <v/>
      </c>
      <c r="K208" s="10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9.5" customHeight="1" x14ac:dyDescent="0.2">
      <c r="A209" s="5">
        <v>239</v>
      </c>
      <c r="B209" s="5" t="str">
        <f>DEC2HEX(A209)</f>
        <v>EF</v>
      </c>
      <c r="C209" s="5" t="s">
        <v>32</v>
      </c>
      <c r="D209" s="5">
        <f t="shared" si="0"/>
        <v>3</v>
      </c>
      <c r="E209" s="5" t="s">
        <v>267</v>
      </c>
      <c r="F209" s="5" t="s">
        <v>831</v>
      </c>
      <c r="G209" s="5" t="str">
        <f>IF(COUNTIF('Extrait Makou'!$B:$B,A209)&gt;0,IF(COUNTIF('Extrait Makou'!$B$2:$B$1074,A209)&gt;0,"Oui (aléatoire)",IF(COUNTIF('Extrait Makou'!$B$1077:$B$1242,A209)&gt;0,"Oui (imposé)","Non")),"Non")</f>
        <v>Non</v>
      </c>
      <c r="H209" s="5" t="s">
        <v>816</v>
      </c>
      <c r="I209" s="5" t="str">
        <f>IF(COUNTIF('Extrait Makou'!$B$1245:$B$1431,A209)&gt;0,"Oui","Non")</f>
        <v>Non</v>
      </c>
      <c r="J209" s="5" t="str">
        <f t="shared" si="4"/>
        <v/>
      </c>
      <c r="K209" s="10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9.5" customHeight="1" x14ac:dyDescent="0.2">
      <c r="A210" s="5">
        <v>240</v>
      </c>
      <c r="B210" s="5" t="str">
        <f>DEC2HEX(A210)</f>
        <v>F0</v>
      </c>
      <c r="C210" s="5" t="s">
        <v>14</v>
      </c>
      <c r="D210" s="5">
        <f t="shared" si="0"/>
        <v>2</v>
      </c>
      <c r="E210" s="5" t="s">
        <v>265</v>
      </c>
      <c r="F210" s="5" t="s">
        <v>831</v>
      </c>
      <c r="G210" s="5" t="str">
        <f>IF(COUNTIF('Extrait Makou'!$B:$B,A210)&gt;0,IF(COUNTIF('Extrait Makou'!$B$2:$B$1074,A210)&gt;0,"Oui (aléatoire)",IF(COUNTIF('Extrait Makou'!$B$1077:$B$1242,A210)&gt;0,"Oui (imposé)","Non")),"Non")</f>
        <v>Non</v>
      </c>
      <c r="H210" s="5" t="s">
        <v>94</v>
      </c>
      <c r="I210" s="5" t="str">
        <f>IF(COUNTIF('Extrait Makou'!$B$1245:$B$1431,A210)&gt;0,"Oui","Non")</f>
        <v>Non</v>
      </c>
      <c r="J210" s="5" t="str">
        <f t="shared" si="4"/>
        <v>INEXISTANT</v>
      </c>
      <c r="K210" s="5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9.5" customHeight="1" x14ac:dyDescent="0.2">
      <c r="A211" s="5">
        <v>241</v>
      </c>
      <c r="B211" s="5" t="str">
        <f>DEC2HEX(A211)</f>
        <v>F1</v>
      </c>
      <c r="C211" s="5" t="s">
        <v>14</v>
      </c>
      <c r="D211" s="5">
        <f t="shared" si="0"/>
        <v>1</v>
      </c>
      <c r="E211" s="5" t="s">
        <v>268</v>
      </c>
      <c r="F211" s="5" t="s">
        <v>831</v>
      </c>
      <c r="G211" s="5" t="str">
        <f>IF(COUNTIF('Extrait Makou'!$B:$B,A211)&gt;0,IF(COUNTIF('Extrait Makou'!$B$2:$B$1074,A211)&gt;0,"Oui (aléatoire)",IF(COUNTIF('Extrait Makou'!$B$1077:$B$1242,A211)&gt;0,"Oui (imposé)","Non")),"Non")</f>
        <v>Non</v>
      </c>
      <c r="H211" s="5" t="s">
        <v>94</v>
      </c>
      <c r="I211" s="5" t="str">
        <f>IF(COUNTIF('Extrait Makou'!$B$1245:$B$1431,A211)&gt;0,"Oui","Non")</f>
        <v>Non</v>
      </c>
      <c r="J211" s="5" t="str">
        <f t="shared" si="4"/>
        <v>INEXISTANT</v>
      </c>
      <c r="K211" s="5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9.5" customHeight="1" x14ac:dyDescent="0.2">
      <c r="A212" s="5">
        <v>242</v>
      </c>
      <c r="B212" s="5" t="str">
        <f>DEC2HEX(A212)</f>
        <v>F2</v>
      </c>
      <c r="C212" s="5" t="s">
        <v>14</v>
      </c>
      <c r="D212" s="5">
        <f t="shared" si="0"/>
        <v>2</v>
      </c>
      <c r="E212" s="5" t="s">
        <v>265</v>
      </c>
      <c r="F212" s="5" t="s">
        <v>831</v>
      </c>
      <c r="G212" s="5" t="str">
        <f>IF(COUNTIF('Extrait Makou'!$B:$B,A212)&gt;0,IF(COUNTIF('Extrait Makou'!$B$2:$B$1074,A212)&gt;0,"Oui (aléatoire)",IF(COUNTIF('Extrait Makou'!$B$1077:$B$1242,A212)&gt;0,"Oui (imposé)","Non")),"Non")</f>
        <v>Non</v>
      </c>
      <c r="H212" s="5" t="s">
        <v>94</v>
      </c>
      <c r="I212" s="5" t="str">
        <f>IF(COUNTIF('Extrait Makou'!$B$1245:$B$1431,A212)&gt;0,"Oui","Non")</f>
        <v>Non</v>
      </c>
      <c r="J212" s="5" t="str">
        <f t="shared" si="4"/>
        <v>INEXISTANT</v>
      </c>
      <c r="K212" s="5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9.5" customHeight="1" x14ac:dyDescent="0.2">
      <c r="A213" s="5">
        <v>243</v>
      </c>
      <c r="B213" s="5" t="str">
        <f>DEC2HEX(A213)</f>
        <v>F3</v>
      </c>
      <c r="C213" s="5" t="s">
        <v>14</v>
      </c>
      <c r="D213" s="5">
        <f t="shared" si="0"/>
        <v>2</v>
      </c>
      <c r="E213" s="5" t="s">
        <v>265</v>
      </c>
      <c r="F213" s="5" t="s">
        <v>831</v>
      </c>
      <c r="G213" s="5" t="str">
        <f>IF(COUNTIF('Extrait Makou'!$B:$B,A213)&gt;0,IF(COUNTIF('Extrait Makou'!$B$2:$B$1074,A213)&gt;0,"Oui (aléatoire)",IF(COUNTIF('Extrait Makou'!$B$1077:$B$1242,A213)&gt;0,"Oui (imposé)","Non")),"Non")</f>
        <v>Non</v>
      </c>
      <c r="H213" s="5" t="s">
        <v>94</v>
      </c>
      <c r="I213" s="5" t="str">
        <f>IF(COUNTIF('Extrait Makou'!$B$1245:$B$1431,A213)&gt;0,"Oui","Non")</f>
        <v>Non</v>
      </c>
      <c r="J213" s="5" t="str">
        <f t="shared" si="4"/>
        <v>INEXISTANT</v>
      </c>
      <c r="K213" s="5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9.5" customHeight="1" x14ac:dyDescent="0.2">
      <c r="A214" s="5">
        <v>244</v>
      </c>
      <c r="B214" s="5" t="str">
        <f>DEC2HEX(A214)</f>
        <v>F4</v>
      </c>
      <c r="C214" s="5" t="s">
        <v>14</v>
      </c>
      <c r="D214" s="5">
        <f t="shared" si="0"/>
        <v>1</v>
      </c>
      <c r="E214" s="5" t="s">
        <v>269</v>
      </c>
      <c r="F214" s="5" t="s">
        <v>831</v>
      </c>
      <c r="G214" s="5" t="str">
        <f>IF(COUNTIF('Extrait Makou'!$B:$B,A214)&gt;0,IF(COUNTIF('Extrait Makou'!$B$2:$B$1074,A214)&gt;0,"Oui (aléatoire)",IF(COUNTIF('Extrait Makou'!$B$1077:$B$1242,A214)&gt;0,"Oui (imposé)","Non")),"Non")</f>
        <v>Non</v>
      </c>
      <c r="H214" s="5" t="s">
        <v>94</v>
      </c>
      <c r="I214" s="5" t="str">
        <f>IF(COUNTIF('Extrait Makou'!$B$1245:$B$1431,A214)&gt;0,"Oui","Non")</f>
        <v>Non</v>
      </c>
      <c r="J214" s="5" t="str">
        <f t="shared" si="4"/>
        <v>INEXISTANT</v>
      </c>
      <c r="K214" s="5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9.5" customHeight="1" x14ac:dyDescent="0.2">
      <c r="A215" s="5">
        <v>245</v>
      </c>
      <c r="B215" s="5" t="str">
        <f>DEC2HEX(A215)</f>
        <v>F5</v>
      </c>
      <c r="C215" s="5" t="s">
        <v>14</v>
      </c>
      <c r="D215" s="5">
        <f t="shared" si="0"/>
        <v>2</v>
      </c>
      <c r="E215" s="5" t="s">
        <v>125</v>
      </c>
      <c r="F215" s="5" t="s">
        <v>831</v>
      </c>
      <c r="G215" s="5" t="str">
        <f>IF(COUNTIF('Extrait Makou'!$B:$B,A215)&gt;0,IF(COUNTIF('Extrait Makou'!$B$2:$B$1074,A215)&gt;0,"Oui (aléatoire)",IF(COUNTIF('Extrait Makou'!$B$1077:$B$1242,A215)&gt;0,"Oui (imposé)","Non")),"Non")</f>
        <v>Non</v>
      </c>
      <c r="H215" s="5" t="s">
        <v>94</v>
      </c>
      <c r="I215" s="5" t="str">
        <f>IF(COUNTIF('Extrait Makou'!$B$1245:$B$1431,A215)&gt;0,"Oui","Non")</f>
        <v>Non</v>
      </c>
      <c r="J215" s="5" t="str">
        <f t="shared" si="4"/>
        <v>INEXISTANT</v>
      </c>
      <c r="K215" s="5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9.5" customHeight="1" x14ac:dyDescent="0.2">
      <c r="A216" s="5">
        <v>246</v>
      </c>
      <c r="B216" s="5" t="str">
        <f>DEC2HEX(A216)</f>
        <v>F6</v>
      </c>
      <c r="C216" s="5" t="s">
        <v>14</v>
      </c>
      <c r="D216" s="5">
        <f t="shared" si="0"/>
        <v>1</v>
      </c>
      <c r="E216" s="5" t="s">
        <v>269</v>
      </c>
      <c r="F216" s="5" t="s">
        <v>831</v>
      </c>
      <c r="G216" s="5" t="str">
        <f>IF(COUNTIF('Extrait Makou'!$B:$B,A216)&gt;0,IF(COUNTIF('Extrait Makou'!$B$2:$B$1074,A216)&gt;0,"Oui (aléatoire)",IF(COUNTIF('Extrait Makou'!$B$1077:$B$1242,A216)&gt;0,"Oui (imposé)","Non")),"Non")</f>
        <v>Non</v>
      </c>
      <c r="H216" s="5" t="s">
        <v>94</v>
      </c>
      <c r="I216" s="5" t="str">
        <f>IF(COUNTIF('Extrait Makou'!$B$1245:$B$1431,A216)&gt;0,"Oui","Non")</f>
        <v>Non</v>
      </c>
      <c r="J216" s="5" t="str">
        <f t="shared" si="4"/>
        <v>INEXISTANT</v>
      </c>
      <c r="K216" s="5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9.5" customHeight="1" x14ac:dyDescent="0.2">
      <c r="A217" s="5">
        <v>247</v>
      </c>
      <c r="B217" s="5" t="str">
        <f>DEC2HEX(A217)</f>
        <v>F7</v>
      </c>
      <c r="C217" s="5" t="s">
        <v>14</v>
      </c>
      <c r="D217" s="5">
        <f t="shared" si="0"/>
        <v>2</v>
      </c>
      <c r="E217" s="5" t="s">
        <v>125</v>
      </c>
      <c r="F217" s="5" t="s">
        <v>831</v>
      </c>
      <c r="G217" s="5" t="str">
        <f>IF(COUNTIF('Extrait Makou'!$B:$B,A217)&gt;0,IF(COUNTIF('Extrait Makou'!$B$2:$B$1074,A217)&gt;0,"Oui (aléatoire)",IF(COUNTIF('Extrait Makou'!$B$1077:$B$1242,A217)&gt;0,"Oui (imposé)","Non")),"Non")</f>
        <v>Non</v>
      </c>
      <c r="H217" s="5" t="s">
        <v>94</v>
      </c>
      <c r="I217" s="5" t="str">
        <f>IF(COUNTIF('Extrait Makou'!$B$1245:$B$1431,A217)&gt;0,"Oui","Non")</f>
        <v>Non</v>
      </c>
      <c r="J217" s="5" t="str">
        <f t="shared" si="4"/>
        <v>INEXISTANT</v>
      </c>
      <c r="K217" s="5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9.5" customHeight="1" x14ac:dyDescent="0.2">
      <c r="A218" s="5">
        <v>248</v>
      </c>
      <c r="B218" s="5" t="str">
        <f>DEC2HEX(A218)</f>
        <v>F8</v>
      </c>
      <c r="C218" s="5" t="s">
        <v>14</v>
      </c>
      <c r="D218" s="5">
        <f t="shared" si="0"/>
        <v>1</v>
      </c>
      <c r="E218" s="5" t="s">
        <v>270</v>
      </c>
      <c r="F218" s="5" t="s">
        <v>831</v>
      </c>
      <c r="G218" s="5" t="str">
        <f>IF(COUNTIF('Extrait Makou'!$B:$B,A218)&gt;0,IF(COUNTIF('Extrait Makou'!$B$2:$B$1074,A218)&gt;0,"Oui (aléatoire)",IF(COUNTIF('Extrait Makou'!$B$1077:$B$1242,A218)&gt;0,"Oui (imposé)","Non")),"Non")</f>
        <v>Non</v>
      </c>
      <c r="H218" s="5" t="s">
        <v>94</v>
      </c>
      <c r="I218" s="5" t="str">
        <f>IF(COUNTIF('Extrait Makou'!$B$1245:$B$1431,A218)&gt;0,"Oui","Non")</f>
        <v>Non</v>
      </c>
      <c r="J218" s="5" t="str">
        <f t="shared" si="4"/>
        <v>INEXISTANT</v>
      </c>
      <c r="K218" s="5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9.5" customHeight="1" x14ac:dyDescent="0.2">
      <c r="A219" s="5">
        <v>249</v>
      </c>
      <c r="B219" s="5" t="str">
        <f>DEC2HEX(A219)</f>
        <v>F9</v>
      </c>
      <c r="C219" s="5" t="s">
        <v>14</v>
      </c>
      <c r="D219" s="5">
        <f t="shared" si="0"/>
        <v>1</v>
      </c>
      <c r="E219" s="5" t="s">
        <v>270</v>
      </c>
      <c r="F219" s="5" t="s">
        <v>831</v>
      </c>
      <c r="G219" s="5" t="str">
        <f>IF(COUNTIF('Extrait Makou'!$B:$B,A219)&gt;0,IF(COUNTIF('Extrait Makou'!$B$2:$B$1074,A219)&gt;0,"Oui (aléatoire)",IF(COUNTIF('Extrait Makou'!$B$1077:$B$1242,A219)&gt;0,"Oui (imposé)","Non")),"Non")</f>
        <v>Non</v>
      </c>
      <c r="H219" s="5" t="s">
        <v>94</v>
      </c>
      <c r="I219" s="5" t="str">
        <f>IF(COUNTIF('Extrait Makou'!$B$1245:$B$1431,A219)&gt;0,"Oui","Non")</f>
        <v>Non</v>
      </c>
      <c r="J219" s="5" t="str">
        <f t="shared" si="4"/>
        <v>INEXISTANT</v>
      </c>
      <c r="K219" s="5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9.5" customHeight="1" x14ac:dyDescent="0.2">
      <c r="A220" s="5">
        <v>250</v>
      </c>
      <c r="B220" s="5" t="str">
        <f>DEC2HEX(A220)</f>
        <v>FA</v>
      </c>
      <c r="C220" s="5" t="s">
        <v>14</v>
      </c>
      <c r="D220" s="5">
        <f t="shared" si="0"/>
        <v>1</v>
      </c>
      <c r="E220" s="5" t="s">
        <v>270</v>
      </c>
      <c r="F220" s="5" t="s">
        <v>831</v>
      </c>
      <c r="G220" s="5" t="str">
        <f>IF(COUNTIF('Extrait Makou'!$B:$B,A220)&gt;0,IF(COUNTIF('Extrait Makou'!$B$2:$B$1074,A220)&gt;0,"Oui (aléatoire)",IF(COUNTIF('Extrait Makou'!$B$1077:$B$1242,A220)&gt;0,"Oui (imposé)","Non")),"Non")</f>
        <v>Non</v>
      </c>
      <c r="H220" s="5" t="s">
        <v>94</v>
      </c>
      <c r="I220" s="5" t="str">
        <f>IF(COUNTIF('Extrait Makou'!$B$1245:$B$1431,A220)&gt;0,"Oui","Non")</f>
        <v>Non</v>
      </c>
      <c r="J220" s="5" t="str">
        <f t="shared" si="4"/>
        <v>INEXISTANT</v>
      </c>
      <c r="K220" s="5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9.5" customHeight="1" x14ac:dyDescent="0.2">
      <c r="A221" s="5">
        <v>251</v>
      </c>
      <c r="B221" s="5" t="str">
        <f>DEC2HEX(A221)</f>
        <v>FB</v>
      </c>
      <c r="C221" s="5" t="s">
        <v>14</v>
      </c>
      <c r="D221" s="5">
        <f t="shared" si="0"/>
        <v>1</v>
      </c>
      <c r="E221" s="5" t="s">
        <v>270</v>
      </c>
      <c r="F221" s="5" t="s">
        <v>831</v>
      </c>
      <c r="G221" s="5" t="str">
        <f>IF(COUNTIF('Extrait Makou'!$B:$B,A221)&gt;0,IF(COUNTIF('Extrait Makou'!$B$2:$B$1074,A221)&gt;0,"Oui (aléatoire)",IF(COUNTIF('Extrait Makou'!$B$1077:$B$1242,A221)&gt;0,"Oui (imposé)","Non")),"Non")</f>
        <v>Non</v>
      </c>
      <c r="H221" s="5" t="s">
        <v>94</v>
      </c>
      <c r="I221" s="5" t="str">
        <f>IF(COUNTIF('Extrait Makou'!$B$1245:$B$1431,A221)&gt;0,"Oui","Non")</f>
        <v>Non</v>
      </c>
      <c r="J221" s="5" t="str">
        <f t="shared" si="4"/>
        <v>INEXISTANT</v>
      </c>
      <c r="K221" s="5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9.5" customHeight="1" x14ac:dyDescent="0.2">
      <c r="A222" s="5">
        <v>252</v>
      </c>
      <c r="B222" s="5" t="str">
        <f>DEC2HEX(A222)</f>
        <v>FC</v>
      </c>
      <c r="C222" s="5" t="s">
        <v>14</v>
      </c>
      <c r="D222" s="5">
        <f t="shared" si="0"/>
        <v>1</v>
      </c>
      <c r="E222" s="5" t="s">
        <v>270</v>
      </c>
      <c r="F222" s="5" t="s">
        <v>831</v>
      </c>
      <c r="G222" s="5" t="str">
        <f>IF(COUNTIF('Extrait Makou'!$B:$B,A222)&gt;0,IF(COUNTIF('Extrait Makou'!$B$2:$B$1074,A222)&gt;0,"Oui (aléatoire)",IF(COUNTIF('Extrait Makou'!$B$1077:$B$1242,A222)&gt;0,"Oui (imposé)","Non")),"Non")</f>
        <v>Non</v>
      </c>
      <c r="H222" s="5" t="s">
        <v>94</v>
      </c>
      <c r="I222" s="5" t="str">
        <f>IF(COUNTIF('Extrait Makou'!$B$1245:$B$1431,A222)&gt;0,"Oui","Non")</f>
        <v>Non</v>
      </c>
      <c r="J222" s="5" t="str">
        <f t="shared" si="4"/>
        <v>INEXISTANT</v>
      </c>
      <c r="K222" s="5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9.5" customHeight="1" x14ac:dyDescent="0.2">
      <c r="A223" s="5">
        <v>253</v>
      </c>
      <c r="B223" s="5" t="str">
        <f>DEC2HEX(A223)</f>
        <v>FD</v>
      </c>
      <c r="C223" s="5" t="s">
        <v>14</v>
      </c>
      <c r="D223" s="5">
        <f t="shared" si="0"/>
        <v>1</v>
      </c>
      <c r="E223" s="5" t="s">
        <v>270</v>
      </c>
      <c r="F223" s="5" t="s">
        <v>831</v>
      </c>
      <c r="G223" s="5" t="str">
        <f>IF(COUNTIF('Extrait Makou'!$B:$B,A223)&gt;0,IF(COUNTIF('Extrait Makou'!$B$2:$B$1074,A223)&gt;0,"Oui (aléatoire)",IF(COUNTIF('Extrait Makou'!$B$1077:$B$1242,A223)&gt;0,"Oui (imposé)","Non")),"Non")</f>
        <v>Non</v>
      </c>
      <c r="H223" s="5" t="s">
        <v>94</v>
      </c>
      <c r="I223" s="5" t="str">
        <f>IF(COUNTIF('Extrait Makou'!$B$1245:$B$1431,A223)&gt;0,"Oui","Non")</f>
        <v>Non</v>
      </c>
      <c r="J223" s="5" t="str">
        <f t="shared" si="4"/>
        <v>INEXISTANT</v>
      </c>
      <c r="K223" s="5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9.5" customHeight="1" x14ac:dyDescent="0.2">
      <c r="A224" s="5">
        <v>254</v>
      </c>
      <c r="B224" s="5" t="str">
        <f>DEC2HEX(A224)</f>
        <v>FE</v>
      </c>
      <c r="C224" s="5" t="s">
        <v>14</v>
      </c>
      <c r="D224" s="5">
        <f t="shared" si="0"/>
        <v>1</v>
      </c>
      <c r="E224" s="5" t="s">
        <v>270</v>
      </c>
      <c r="F224" s="5" t="s">
        <v>831</v>
      </c>
      <c r="G224" s="5" t="str">
        <f>IF(COUNTIF('Extrait Makou'!$B:$B,A224)&gt;0,IF(COUNTIF('Extrait Makou'!$B$2:$B$1074,A224)&gt;0,"Oui (aléatoire)",IF(COUNTIF('Extrait Makou'!$B$1077:$B$1242,A224)&gt;0,"Oui (imposé)","Non")),"Non")</f>
        <v>Non</v>
      </c>
      <c r="H224" s="5" t="s">
        <v>94</v>
      </c>
      <c r="I224" s="5" t="str">
        <f>IF(COUNTIF('Extrait Makou'!$B$1245:$B$1431,A224)&gt;0,"Oui","Non")</f>
        <v>Non</v>
      </c>
      <c r="J224" s="5" t="str">
        <f t="shared" si="4"/>
        <v>INEXISTANT</v>
      </c>
      <c r="K224" s="5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9.5" customHeight="1" x14ac:dyDescent="0.2">
      <c r="A225" s="5">
        <v>255</v>
      </c>
      <c r="B225" s="5" t="str">
        <f>DEC2HEX(A225)</f>
        <v>FF</v>
      </c>
      <c r="C225" s="5" t="s">
        <v>14</v>
      </c>
      <c r="D225" s="5">
        <f t="shared" si="0"/>
        <v>1</v>
      </c>
      <c r="E225" s="5" t="s">
        <v>270</v>
      </c>
      <c r="F225" s="5" t="s">
        <v>831</v>
      </c>
      <c r="G225" s="5" t="str">
        <f>IF(COUNTIF('Extrait Makou'!$B:$B,A225)&gt;0,IF(COUNTIF('Extrait Makou'!$B$2:$B$1074,A225)&gt;0,"Oui (aléatoire)",IF(COUNTIF('Extrait Makou'!$B$1077:$B$1242,A225)&gt;0,"Oui (imposé)","Non")),"Non")</f>
        <v>Non</v>
      </c>
      <c r="H225" s="5" t="s">
        <v>94</v>
      </c>
      <c r="I225" s="5" t="str">
        <f>IF(COUNTIF('Extrait Makou'!$B$1245:$B$1431,A225)&gt;0,"Oui","Non")</f>
        <v>Non</v>
      </c>
      <c r="J225" s="5" t="str">
        <f t="shared" si="4"/>
        <v>INEXISTANT</v>
      </c>
      <c r="K225" s="5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9.5" customHeight="1" x14ac:dyDescent="0.2">
      <c r="A226" s="5">
        <v>256</v>
      </c>
      <c r="B226" s="5" t="str">
        <f>DEC2HEX(A226)</f>
        <v>100</v>
      </c>
      <c r="C226" s="5" t="s">
        <v>14</v>
      </c>
      <c r="D226" s="5">
        <f t="shared" si="0"/>
        <v>1</v>
      </c>
      <c r="E226" s="5" t="s">
        <v>277</v>
      </c>
      <c r="F226" s="5" t="s">
        <v>831</v>
      </c>
      <c r="G226" s="5" t="str">
        <f>IF(COUNTIF('Extrait Makou'!$B:$B,A226)&gt;0,IF(COUNTIF('Extrait Makou'!$B$2:$B$1074,A226)&gt;0,"Oui (aléatoire)",IF(COUNTIF('Extrait Makou'!$B$1077:$B$1242,A226)&gt;0,"Oui (imposé)","Non")),"Non")</f>
        <v>Oui (aléatoire)</v>
      </c>
      <c r="H226" s="5" t="s">
        <v>94</v>
      </c>
      <c r="I226" s="5" t="str">
        <f>IF(COUNTIF('Extrait Makou'!$B$1245:$B$1431,A226)&gt;0,"Oui","Non")</f>
        <v>Non</v>
      </c>
      <c r="J226" s="5" t="str">
        <f t="shared" si="4"/>
        <v/>
      </c>
      <c r="K226" s="10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9.5" customHeight="1" x14ac:dyDescent="0.2">
      <c r="A227" s="5">
        <v>257</v>
      </c>
      <c r="B227" s="5" t="str">
        <f>DEC2HEX(A227)</f>
        <v>101</v>
      </c>
      <c r="C227" s="5" t="s">
        <v>14</v>
      </c>
      <c r="D227" s="5">
        <f t="shared" si="0"/>
        <v>1</v>
      </c>
      <c r="E227" s="5" t="s">
        <v>270</v>
      </c>
      <c r="F227" s="5" t="s">
        <v>831</v>
      </c>
      <c r="G227" s="5" t="str">
        <f>IF(COUNTIF('Extrait Makou'!$B:$B,A227)&gt;0,IF(COUNTIF('Extrait Makou'!$B$2:$B$1074,A227)&gt;0,"Oui (aléatoire)",IF(COUNTIF('Extrait Makou'!$B$1077:$B$1242,A227)&gt;0,"Oui (imposé)","Non")),"Non")</f>
        <v>Non</v>
      </c>
      <c r="H227" s="5" t="s">
        <v>94</v>
      </c>
      <c r="I227" s="5" t="str">
        <f>IF(COUNTIF('Extrait Makou'!$B$1245:$B$1431,A227)&gt;0,"Oui","Non")</f>
        <v>Non</v>
      </c>
      <c r="J227" s="5" t="str">
        <f t="shared" si="4"/>
        <v>INEXISTANT</v>
      </c>
      <c r="K227" s="5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9.5" customHeight="1" x14ac:dyDescent="0.2">
      <c r="A228" s="5">
        <v>258</v>
      </c>
      <c r="B228" s="5" t="str">
        <f>DEC2HEX(A228)</f>
        <v>102</v>
      </c>
      <c r="C228" s="5" t="s">
        <v>14</v>
      </c>
      <c r="D228" s="5">
        <f t="shared" si="0"/>
        <v>1</v>
      </c>
      <c r="E228" s="5" t="s">
        <v>270</v>
      </c>
      <c r="F228" s="5" t="s">
        <v>831</v>
      </c>
      <c r="G228" s="5" t="str">
        <f>IF(COUNTIF('Extrait Makou'!$B:$B,A228)&gt;0,IF(COUNTIF('Extrait Makou'!$B$2:$B$1074,A228)&gt;0,"Oui (aléatoire)",IF(COUNTIF('Extrait Makou'!$B$1077:$B$1242,A228)&gt;0,"Oui (imposé)","Non")),"Non")</f>
        <v>Non</v>
      </c>
      <c r="H228" s="5" t="s">
        <v>94</v>
      </c>
      <c r="I228" s="5" t="str">
        <f>IF(COUNTIF('Extrait Makou'!$B$1245:$B$1431,A228)&gt;0,"Oui","Non")</f>
        <v>Non</v>
      </c>
      <c r="J228" s="5" t="str">
        <f t="shared" si="4"/>
        <v>INEXISTANT</v>
      </c>
      <c r="K228" s="5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9.5" customHeight="1" x14ac:dyDescent="0.2">
      <c r="A229" s="5">
        <v>259</v>
      </c>
      <c r="B229" s="5" t="str">
        <f>DEC2HEX(A229)</f>
        <v>103</v>
      </c>
      <c r="C229" s="5" t="s">
        <v>14</v>
      </c>
      <c r="D229" s="5">
        <f t="shared" si="0"/>
        <v>1</v>
      </c>
      <c r="E229" s="5" t="s">
        <v>270</v>
      </c>
      <c r="F229" s="5" t="s">
        <v>831</v>
      </c>
      <c r="G229" s="5" t="str">
        <f>IF(COUNTIF('Extrait Makou'!$B:$B,A229)&gt;0,IF(COUNTIF('Extrait Makou'!$B$2:$B$1074,A229)&gt;0,"Oui (aléatoire)",IF(COUNTIF('Extrait Makou'!$B$1077:$B$1242,A229)&gt;0,"Oui (imposé)","Non")),"Non")</f>
        <v>Non</v>
      </c>
      <c r="H229" s="5" t="s">
        <v>94</v>
      </c>
      <c r="I229" s="5" t="str">
        <f>IF(COUNTIF('Extrait Makou'!$B$1245:$B$1431,A229)&gt;0,"Oui","Non")</f>
        <v>Non</v>
      </c>
      <c r="J229" s="5" t="str">
        <f t="shared" si="4"/>
        <v>INEXISTANT</v>
      </c>
      <c r="K229" s="5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9.5" customHeight="1" x14ac:dyDescent="0.2">
      <c r="A230" s="5">
        <v>260</v>
      </c>
      <c r="B230" s="5" t="str">
        <f>DEC2HEX(A230)</f>
        <v>104</v>
      </c>
      <c r="C230" s="5" t="s">
        <v>14</v>
      </c>
      <c r="D230" s="5">
        <f t="shared" si="0"/>
        <v>1</v>
      </c>
      <c r="E230" s="5" t="s">
        <v>278</v>
      </c>
      <c r="F230" s="5" t="s">
        <v>831</v>
      </c>
      <c r="G230" s="5" t="str">
        <f>IF(COUNTIF('Extrait Makou'!$B:$B,A230)&gt;0,IF(COUNTIF('Extrait Makou'!$B$2:$B$1074,A230)&gt;0,"Oui (aléatoire)",IF(COUNTIF('Extrait Makou'!$B$1077:$B$1242,A230)&gt;0,"Oui (imposé)","Non")),"Non")</f>
        <v>Non</v>
      </c>
      <c r="H230" s="5" t="s">
        <v>94</v>
      </c>
      <c r="I230" s="5" t="str">
        <f>IF(COUNTIF('Extrait Makou'!$B$1245:$B$1431,A230)&gt;0,"Oui","Non")</f>
        <v>Non</v>
      </c>
      <c r="J230" s="5" t="str">
        <f t="shared" si="4"/>
        <v>INEXISTANT</v>
      </c>
      <c r="K230" s="5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9.5" customHeight="1" x14ac:dyDescent="0.2">
      <c r="A231" s="5">
        <v>261</v>
      </c>
      <c r="B231" s="5" t="str">
        <f>DEC2HEX(A231)</f>
        <v>105</v>
      </c>
      <c r="C231" s="5" t="s">
        <v>14</v>
      </c>
      <c r="D231" s="5">
        <f t="shared" si="0"/>
        <v>1</v>
      </c>
      <c r="E231" s="5" t="s">
        <v>278</v>
      </c>
      <c r="F231" s="5" t="s">
        <v>831</v>
      </c>
      <c r="G231" s="5" t="str">
        <f>IF(COUNTIF('Extrait Makou'!$B:$B,A231)&gt;0,IF(COUNTIF('Extrait Makou'!$B$2:$B$1074,A231)&gt;0,"Oui (aléatoire)",IF(COUNTIF('Extrait Makou'!$B$1077:$B$1242,A231)&gt;0,"Oui (imposé)","Non")),"Non")</f>
        <v>Non</v>
      </c>
      <c r="H231" s="5" t="s">
        <v>94</v>
      </c>
      <c r="I231" s="5" t="str">
        <f>IF(COUNTIF('Extrait Makou'!$B$1245:$B$1431,A231)&gt;0,"Oui","Non")</f>
        <v>Non</v>
      </c>
      <c r="J231" s="5" t="str">
        <f t="shared" si="4"/>
        <v>INEXISTANT</v>
      </c>
      <c r="K231" s="5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9.5" customHeight="1" x14ac:dyDescent="0.2">
      <c r="A232" s="5">
        <v>262</v>
      </c>
      <c r="B232" s="5" t="str">
        <f>DEC2HEX(A232)</f>
        <v>106</v>
      </c>
      <c r="C232" s="5" t="s">
        <v>14</v>
      </c>
      <c r="D232" s="5">
        <f t="shared" si="0"/>
        <v>1</v>
      </c>
      <c r="E232" s="5" t="s">
        <v>278</v>
      </c>
      <c r="F232" s="5" t="s">
        <v>831</v>
      </c>
      <c r="G232" s="5" t="str">
        <f>IF(COUNTIF('Extrait Makou'!$B:$B,A232)&gt;0,IF(COUNTIF('Extrait Makou'!$B$2:$B$1074,A232)&gt;0,"Oui (aléatoire)",IF(COUNTIF('Extrait Makou'!$B$1077:$B$1242,A232)&gt;0,"Oui (imposé)","Non")),"Non")</f>
        <v>Non</v>
      </c>
      <c r="H232" s="5" t="s">
        <v>94</v>
      </c>
      <c r="I232" s="5" t="str">
        <f>IF(COUNTIF('Extrait Makou'!$B$1245:$B$1431,A232)&gt;0,"Oui","Non")</f>
        <v>Non</v>
      </c>
      <c r="J232" s="5" t="str">
        <f t="shared" si="4"/>
        <v>INEXISTANT</v>
      </c>
      <c r="K232" s="5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9.5" customHeight="1" x14ac:dyDescent="0.2">
      <c r="A233" s="5">
        <v>263</v>
      </c>
      <c r="B233" s="5" t="str">
        <f>DEC2HEX(A233)</f>
        <v>107</v>
      </c>
      <c r="C233" s="5" t="s">
        <v>14</v>
      </c>
      <c r="D233" s="5">
        <f t="shared" si="0"/>
        <v>1</v>
      </c>
      <c r="E233" s="5" t="s">
        <v>278</v>
      </c>
      <c r="F233" s="5" t="s">
        <v>831</v>
      </c>
      <c r="G233" s="5" t="str">
        <f>IF(COUNTIF('Extrait Makou'!$B:$B,A233)&gt;0,IF(COUNTIF('Extrait Makou'!$B$2:$B$1074,A233)&gt;0,"Oui (aléatoire)",IF(COUNTIF('Extrait Makou'!$B$1077:$B$1242,A233)&gt;0,"Oui (imposé)","Non")),"Non")</f>
        <v>Non</v>
      </c>
      <c r="H233" s="5" t="s">
        <v>94</v>
      </c>
      <c r="I233" s="5" t="str">
        <f>IF(COUNTIF('Extrait Makou'!$B$1245:$B$1431,A233)&gt;0,"Oui","Non")</f>
        <v>Non</v>
      </c>
      <c r="J233" s="5" t="str">
        <f t="shared" si="4"/>
        <v>INEXISTANT</v>
      </c>
      <c r="K233" s="5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9.5" customHeight="1" x14ac:dyDescent="0.2">
      <c r="A234" s="5">
        <v>264</v>
      </c>
      <c r="B234" s="5" t="str">
        <f>DEC2HEX(A234)</f>
        <v>108</v>
      </c>
      <c r="C234" s="5" t="s">
        <v>14</v>
      </c>
      <c r="D234" s="5">
        <f t="shared" si="0"/>
        <v>1</v>
      </c>
      <c r="E234" s="5" t="s">
        <v>111</v>
      </c>
      <c r="F234" s="5" t="s">
        <v>831</v>
      </c>
      <c r="G234" s="5" t="str">
        <f>IF(COUNTIF('Extrait Makou'!$B:$B,A234)&gt;0,IF(COUNTIF('Extrait Makou'!$B$2:$B$1074,A234)&gt;0,"Oui (aléatoire)",IF(COUNTIF('Extrait Makou'!$B$1077:$B$1242,A234)&gt;0,"Oui (imposé)","Non")),"Non")</f>
        <v>Non</v>
      </c>
      <c r="H234" s="5" t="str">
        <f>IF(COUNTIF('Extrait Makou'!$B:$B,C234)&gt;0,IF(COUNTIF('Extrait Makou'!#REF!,C234)&gt;0,"Oui, aléatoire",IF(COUNTIF('Extrait Makou'!$B$1077:$B$1242,C234)&gt;0,"Oui, imposé","Non")),"Non")</f>
        <v>Non</v>
      </c>
      <c r="I234" s="5" t="str">
        <f>IF(COUNTIF('Extrait Makou'!$B$1245:$B$1431,A234)&gt;0,"Oui","Non")</f>
        <v>Non</v>
      </c>
      <c r="J234" s="5" t="str">
        <f t="shared" si="4"/>
        <v>INEXISTANT</v>
      </c>
      <c r="K234" s="5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9.5" customHeight="1" x14ac:dyDescent="0.2">
      <c r="A235" s="5">
        <v>265</v>
      </c>
      <c r="B235" s="5" t="str">
        <f>DEC2HEX(A235)</f>
        <v>109</v>
      </c>
      <c r="C235" s="5" t="s">
        <v>14</v>
      </c>
      <c r="D235" s="5">
        <f t="shared" si="0"/>
        <v>1</v>
      </c>
      <c r="E235" s="5" t="s">
        <v>111</v>
      </c>
      <c r="F235" s="5" t="s">
        <v>831</v>
      </c>
      <c r="G235" s="5" t="str">
        <f>IF(COUNTIF('Extrait Makou'!$B:$B,A235)&gt;0,IF(COUNTIF('Extrait Makou'!$B$2:$B$1074,A235)&gt;0,"Oui (aléatoire)",IF(COUNTIF('Extrait Makou'!$B$1077:$B$1242,A235)&gt;0,"Oui (imposé)","Non")),"Non")</f>
        <v>Non</v>
      </c>
      <c r="H235" s="5" t="str">
        <f>IF(COUNTIF('Extrait Makou'!$B:$B,C235)&gt;0,IF(COUNTIF('Extrait Makou'!#REF!,C235)&gt;0,"Oui, aléatoire",IF(COUNTIF('Extrait Makou'!$B$1077:$B$1242,C235)&gt;0,"Oui, imposé","Non")),"Non")</f>
        <v>Non</v>
      </c>
      <c r="I235" s="5" t="str">
        <f>IF(COUNTIF('Extrait Makou'!$B$1245:$B$1431,A235)&gt;0,"Oui","Non")</f>
        <v>Non</v>
      </c>
      <c r="J235" s="5" t="str">
        <f t="shared" si="4"/>
        <v>INEXISTANT</v>
      </c>
      <c r="K235" s="5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9.5" customHeight="1" x14ac:dyDescent="0.2">
      <c r="A236" s="5">
        <v>266</v>
      </c>
      <c r="B236" s="5" t="str">
        <f>DEC2HEX(A236)</f>
        <v>10A</v>
      </c>
      <c r="C236" s="5" t="s">
        <v>14</v>
      </c>
      <c r="D236" s="5">
        <f t="shared" si="0"/>
        <v>1</v>
      </c>
      <c r="E236" s="5" t="s">
        <v>111</v>
      </c>
      <c r="F236" s="5" t="s">
        <v>831</v>
      </c>
      <c r="G236" s="5" t="str">
        <f>IF(COUNTIF('Extrait Makou'!$B:$B,A236)&gt;0,IF(COUNTIF('Extrait Makou'!$B$2:$B$1074,A236)&gt;0,"Oui (aléatoire)",IF(COUNTIF('Extrait Makou'!$B$1077:$B$1242,A236)&gt;0,"Oui (imposé)","Non")),"Non")</f>
        <v>Non</v>
      </c>
      <c r="H236" s="5" t="str">
        <f>IF(COUNTIF('Extrait Makou'!$B:$B,C236)&gt;0,IF(COUNTIF('Extrait Makou'!#REF!,C236)&gt;0,"Oui, aléatoire",IF(COUNTIF('Extrait Makou'!$B$1077:$B$1242,C236)&gt;0,"Oui, imposé","Non")),"Non")</f>
        <v>Non</v>
      </c>
      <c r="I236" s="5" t="str">
        <f>IF(COUNTIF('Extrait Makou'!$B$1245:$B$1431,A236)&gt;0,"Oui","Non")</f>
        <v>Non</v>
      </c>
      <c r="J236" s="5" t="str">
        <f t="shared" si="4"/>
        <v>INEXISTANT</v>
      </c>
      <c r="K236" s="5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9.5" customHeight="1" x14ac:dyDescent="0.2">
      <c r="A237" s="5">
        <v>267</v>
      </c>
      <c r="B237" s="5" t="str">
        <f>DEC2HEX(A237)</f>
        <v>10B</v>
      </c>
      <c r="C237" s="5" t="s">
        <v>14</v>
      </c>
      <c r="D237" s="5">
        <f t="shared" si="0"/>
        <v>1</v>
      </c>
      <c r="E237" s="5" t="s">
        <v>111</v>
      </c>
      <c r="F237" s="5" t="s">
        <v>831</v>
      </c>
      <c r="G237" s="5" t="str">
        <f>IF(COUNTIF('Extrait Makou'!$B:$B,A237)&gt;0,IF(COUNTIF('Extrait Makou'!$B$2:$B$1074,A237)&gt;0,"Oui (aléatoire)",IF(COUNTIF('Extrait Makou'!$B$1077:$B$1242,A237)&gt;0,"Oui (imposé)","Non")),"Non")</f>
        <v>Non</v>
      </c>
      <c r="H237" s="5" t="str">
        <f>IF(COUNTIF('Extrait Makou'!$B:$B,C237)&gt;0,IF(COUNTIF('Extrait Makou'!#REF!,C237)&gt;0,"Oui, aléatoire",IF(COUNTIF('Extrait Makou'!$B$1077:$B$1242,C237)&gt;0,"Oui, imposé","Non")),"Non")</f>
        <v>Non</v>
      </c>
      <c r="I237" s="5" t="str">
        <f>IF(COUNTIF('Extrait Makou'!$B$1245:$B$1431,A237)&gt;0,"Oui","Non")</f>
        <v>Non</v>
      </c>
      <c r="J237" s="5" t="str">
        <f t="shared" si="4"/>
        <v>INEXISTANT</v>
      </c>
      <c r="K237" s="5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9.5" customHeight="1" x14ac:dyDescent="0.2">
      <c r="A238" s="5">
        <v>268</v>
      </c>
      <c r="B238" s="5" t="str">
        <f>DEC2HEX(A238)</f>
        <v>10C</v>
      </c>
      <c r="C238" s="5" t="s">
        <v>14</v>
      </c>
      <c r="D238" s="5">
        <f t="shared" si="0"/>
        <v>1</v>
      </c>
      <c r="E238" s="5" t="s">
        <v>281</v>
      </c>
      <c r="F238" s="5" t="s">
        <v>831</v>
      </c>
      <c r="G238" s="5" t="str">
        <f>IF(COUNTIF('Extrait Makou'!$B:$B,A238)&gt;0,IF(COUNTIF('Extrait Makou'!$B$2:$B$1074,A238)&gt;0,"Oui (aléatoire)",IF(COUNTIF('Extrait Makou'!$B$1077:$B$1242,A238)&gt;0,"Oui (imposé)","Non")),"Non")</f>
        <v>Non</v>
      </c>
      <c r="H238" s="5" t="s">
        <v>816</v>
      </c>
      <c r="I238" s="5" t="str">
        <f>IF(COUNTIF('Extrait Makou'!$B$1245:$B$1431,A238)&gt;0,"Oui","Non")</f>
        <v>Non</v>
      </c>
      <c r="J238" s="5" t="str">
        <f t="shared" si="4"/>
        <v/>
      </c>
      <c r="K238" s="10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9.5" customHeight="1" x14ac:dyDescent="0.2">
      <c r="A239" s="5">
        <v>269</v>
      </c>
      <c r="B239" s="5" t="str">
        <f>DEC2HEX(A239)</f>
        <v>10D</v>
      </c>
      <c r="C239" s="5" t="s">
        <v>14</v>
      </c>
      <c r="D239" s="5">
        <f t="shared" si="0"/>
        <v>1</v>
      </c>
      <c r="E239" s="5" t="s">
        <v>281</v>
      </c>
      <c r="F239" s="5" t="s">
        <v>831</v>
      </c>
      <c r="G239" s="5" t="str">
        <f>IF(COUNTIF('Extrait Makou'!$B:$B,A239)&gt;0,IF(COUNTIF('Extrait Makou'!$B$2:$B$1074,A239)&gt;0,"Oui (aléatoire)",IF(COUNTIF('Extrait Makou'!$B$1077:$B$1242,A239)&gt;0,"Oui (imposé)","Non")),"Non")</f>
        <v>Non</v>
      </c>
      <c r="H239" s="5" t="s">
        <v>819</v>
      </c>
      <c r="I239" s="5" t="str">
        <f>IF(COUNTIF('Extrait Makou'!$B$1245:$B$1431,A239)&gt;0,"Oui","Non")</f>
        <v>Non</v>
      </c>
      <c r="J239" s="5" t="str">
        <f t="shared" si="4"/>
        <v/>
      </c>
      <c r="K239" s="10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9.5" customHeight="1" x14ac:dyDescent="0.2">
      <c r="A240" s="5">
        <v>270</v>
      </c>
      <c r="B240" s="5" t="str">
        <f>DEC2HEX(A240)</f>
        <v>10E</v>
      </c>
      <c r="C240" s="5" t="s">
        <v>14</v>
      </c>
      <c r="D240" s="5">
        <f t="shared" si="0"/>
        <v>1</v>
      </c>
      <c r="E240" s="5" t="s">
        <v>281</v>
      </c>
      <c r="F240" s="5" t="s">
        <v>831</v>
      </c>
      <c r="G240" s="5" t="str">
        <f>IF(COUNTIF('Extrait Makou'!$B:$B,A240)&gt;0,IF(COUNTIF('Extrait Makou'!$B$2:$B$1074,A240)&gt;0,"Oui (aléatoire)",IF(COUNTIF('Extrait Makou'!$B$1077:$B$1242,A240)&gt;0,"Oui (imposé)","Non")),"Non")</f>
        <v>Non</v>
      </c>
      <c r="H240" s="5" t="s">
        <v>816</v>
      </c>
      <c r="I240" s="5" t="str">
        <f>IF(COUNTIF('Extrait Makou'!$B$1245:$B$1431,A240)&gt;0,"Oui","Non")</f>
        <v>Non</v>
      </c>
      <c r="J240" s="5" t="str">
        <f t="shared" si="4"/>
        <v/>
      </c>
      <c r="K240" s="10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9.5" customHeight="1" x14ac:dyDescent="0.2">
      <c r="A241" s="5">
        <v>271</v>
      </c>
      <c r="B241" s="5" t="str">
        <f>DEC2HEX(A241)</f>
        <v>10F</v>
      </c>
      <c r="C241" s="5" t="s">
        <v>14</v>
      </c>
      <c r="D241" s="5">
        <f t="shared" si="0"/>
        <v>1</v>
      </c>
      <c r="E241" s="5" t="s">
        <v>281</v>
      </c>
      <c r="F241" s="5" t="s">
        <v>831</v>
      </c>
      <c r="G241" s="5" t="str">
        <f>IF(COUNTIF('Extrait Makou'!$B:$B,A241)&gt;0,IF(COUNTIF('Extrait Makou'!$B$2:$B$1074,A241)&gt;0,"Oui (aléatoire)",IF(COUNTIF('Extrait Makou'!$B$1077:$B$1242,A241)&gt;0,"Oui (imposé)","Non")),"Non")</f>
        <v>Non</v>
      </c>
      <c r="H241" s="5" t="s">
        <v>819</v>
      </c>
      <c r="I241" s="5" t="str">
        <f>IF(COUNTIF('Extrait Makou'!$B$1245:$B$1431,A241)&gt;0,"Oui","Non")</f>
        <v>Non</v>
      </c>
      <c r="J241" s="5" t="str">
        <f t="shared" si="4"/>
        <v/>
      </c>
      <c r="K241" s="10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9.5" customHeight="1" x14ac:dyDescent="0.2">
      <c r="A242" s="5">
        <v>272</v>
      </c>
      <c r="B242" s="5" t="str">
        <f>DEC2HEX(A242)</f>
        <v>110</v>
      </c>
      <c r="C242" s="5" t="s">
        <v>14</v>
      </c>
      <c r="D242" s="5">
        <f t="shared" si="0"/>
        <v>1</v>
      </c>
      <c r="E242" s="5" t="s">
        <v>281</v>
      </c>
      <c r="F242" s="5" t="s">
        <v>831</v>
      </c>
      <c r="G242" s="5" t="str">
        <f>IF(COUNTIF('Extrait Makou'!$B:$B,A242)&gt;0,IF(COUNTIF('Extrait Makou'!$B$2:$B$1074,A242)&gt;0,"Oui (aléatoire)",IF(COUNTIF('Extrait Makou'!$B$1077:$B$1242,A242)&gt;0,"Oui (imposé)","Non")),"Non")</f>
        <v>Non</v>
      </c>
      <c r="H242" s="5" t="s">
        <v>816</v>
      </c>
      <c r="I242" s="5" t="str">
        <f>IF(COUNTIF('Extrait Makou'!$B$1245:$B$1431,A242)&gt;0,"Oui","Non")</f>
        <v>Non</v>
      </c>
      <c r="J242" s="5" t="str">
        <f t="shared" si="4"/>
        <v/>
      </c>
      <c r="K242" s="10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9.5" customHeight="1" x14ac:dyDescent="0.2">
      <c r="A243" s="5">
        <v>273</v>
      </c>
      <c r="B243" s="5" t="str">
        <f>DEC2HEX(A243)</f>
        <v>111</v>
      </c>
      <c r="C243" s="5" t="s">
        <v>14</v>
      </c>
      <c r="D243" s="5">
        <f t="shared" si="0"/>
        <v>1</v>
      </c>
      <c r="E243" s="5" t="s">
        <v>281</v>
      </c>
      <c r="F243" s="5" t="s">
        <v>831</v>
      </c>
      <c r="G243" s="5" t="str">
        <f>IF(COUNTIF('Extrait Makou'!$B:$B,A243)&gt;0,IF(COUNTIF('Extrait Makou'!$B$2:$B$1074,A243)&gt;0,"Oui (aléatoire)",IF(COUNTIF('Extrait Makou'!$B$1077:$B$1242,A243)&gt;0,"Oui (imposé)","Non")),"Non")</f>
        <v>Non</v>
      </c>
      <c r="H243" s="5" t="s">
        <v>819</v>
      </c>
      <c r="I243" s="5" t="str">
        <f>IF(COUNTIF('Extrait Makou'!$B$1245:$B$1431,A243)&gt;0,"Oui","Non")</f>
        <v>Non</v>
      </c>
      <c r="J243" s="5" t="str">
        <f t="shared" si="4"/>
        <v/>
      </c>
      <c r="K243" s="10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9.5" customHeight="1" x14ac:dyDescent="0.2">
      <c r="A244" s="5">
        <v>274</v>
      </c>
      <c r="B244" s="5" t="str">
        <f>DEC2HEX(A244)</f>
        <v>112</v>
      </c>
      <c r="C244" s="5" t="s">
        <v>14</v>
      </c>
      <c r="D244" s="5">
        <f t="shared" si="0"/>
        <v>1</v>
      </c>
      <c r="E244" s="5" t="s">
        <v>281</v>
      </c>
      <c r="F244" s="5" t="s">
        <v>831</v>
      </c>
      <c r="G244" s="5" t="str">
        <f>IF(COUNTIF('Extrait Makou'!$B:$B,A244)&gt;0,IF(COUNTIF('Extrait Makou'!$B$2:$B$1074,A244)&gt;0,"Oui (aléatoire)",IF(COUNTIF('Extrait Makou'!$B$1077:$B$1242,A244)&gt;0,"Oui (imposé)","Non")),"Non")</f>
        <v>Non</v>
      </c>
      <c r="H244" s="5" t="s">
        <v>816</v>
      </c>
      <c r="I244" s="5" t="str">
        <f>IF(COUNTIF('Extrait Makou'!$B$1245:$B$1431,A244)&gt;0,"Oui","Non")</f>
        <v>Non</v>
      </c>
      <c r="J244" s="5" t="str">
        <f t="shared" si="4"/>
        <v/>
      </c>
      <c r="K244" s="10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9.5" customHeight="1" x14ac:dyDescent="0.2">
      <c r="A245" s="5">
        <v>275</v>
      </c>
      <c r="B245" s="5" t="str">
        <f>DEC2HEX(A245)</f>
        <v>113</v>
      </c>
      <c r="C245" s="5" t="s">
        <v>14</v>
      </c>
      <c r="D245" s="5">
        <f t="shared" si="0"/>
        <v>1</v>
      </c>
      <c r="E245" s="5" t="s">
        <v>281</v>
      </c>
      <c r="F245" s="5" t="s">
        <v>831</v>
      </c>
      <c r="G245" s="5" t="str">
        <f>IF(COUNTIF('Extrait Makou'!$B:$B,A245)&gt;0,IF(COUNTIF('Extrait Makou'!$B$2:$B$1074,A245)&gt;0,"Oui (aléatoire)",IF(COUNTIF('Extrait Makou'!$B$1077:$B$1242,A245)&gt;0,"Oui (imposé)","Non")),"Non")</f>
        <v>Non</v>
      </c>
      <c r="H245" s="5" t="s">
        <v>819</v>
      </c>
      <c r="I245" s="5" t="str">
        <f>IF(COUNTIF('Extrait Makou'!$B$1245:$B$1431,A245)&gt;0,"Oui","Non")</f>
        <v>Non</v>
      </c>
      <c r="J245" s="5" t="str">
        <f t="shared" si="4"/>
        <v/>
      </c>
      <c r="K245" s="10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9.5" customHeight="1" x14ac:dyDescent="0.2">
      <c r="A246" s="5">
        <v>276</v>
      </c>
      <c r="B246" s="5" t="str">
        <f>DEC2HEX(A246)</f>
        <v>114</v>
      </c>
      <c r="C246" s="5" t="s">
        <v>14</v>
      </c>
      <c r="D246" s="5">
        <f t="shared" si="0"/>
        <v>1</v>
      </c>
      <c r="E246" s="5" t="s">
        <v>281</v>
      </c>
      <c r="F246" s="5" t="s">
        <v>831</v>
      </c>
      <c r="G246" s="5" t="str">
        <f>IF(COUNTIF('Extrait Makou'!$B:$B,A246)&gt;0,IF(COUNTIF('Extrait Makou'!$B$2:$B$1074,A246)&gt;0,"Oui (aléatoire)",IF(COUNTIF('Extrait Makou'!$B$1077:$B$1242,A246)&gt;0,"Oui (imposé)","Non")),"Non")</f>
        <v>Non</v>
      </c>
      <c r="H246" s="5" t="s">
        <v>816</v>
      </c>
      <c r="I246" s="5" t="str">
        <f>IF(COUNTIF('Extrait Makou'!$B$1245:$B$1431,A246)&gt;0,"Oui","Non")</f>
        <v>Non</v>
      </c>
      <c r="J246" s="5" t="str">
        <f t="shared" si="4"/>
        <v/>
      </c>
      <c r="K246" s="10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9.5" customHeight="1" x14ac:dyDescent="0.2">
      <c r="A247" s="5">
        <v>277</v>
      </c>
      <c r="B247" s="5" t="str">
        <f>DEC2HEX(A247)</f>
        <v>115</v>
      </c>
      <c r="C247" s="5" t="s">
        <v>14</v>
      </c>
      <c r="D247" s="5">
        <f t="shared" si="0"/>
        <v>1</v>
      </c>
      <c r="E247" s="5" t="s">
        <v>281</v>
      </c>
      <c r="F247" s="5" t="s">
        <v>831</v>
      </c>
      <c r="G247" s="5" t="str">
        <f>IF(COUNTIF('Extrait Makou'!$B:$B,A247)&gt;0,IF(COUNTIF('Extrait Makou'!$B$2:$B$1074,A247)&gt;0,"Oui (aléatoire)",IF(COUNTIF('Extrait Makou'!$B$1077:$B$1242,A247)&gt;0,"Oui (imposé)","Non")),"Non")</f>
        <v>Non</v>
      </c>
      <c r="H247" s="5" t="s">
        <v>819</v>
      </c>
      <c r="I247" s="5" t="str">
        <f>IF(COUNTIF('Extrait Makou'!$B$1245:$B$1431,A247)&gt;0,"Oui","Non")</f>
        <v>Non</v>
      </c>
      <c r="J247" s="5" t="str">
        <f t="shared" si="4"/>
        <v/>
      </c>
      <c r="K247" s="10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9.5" customHeight="1" x14ac:dyDescent="0.2">
      <c r="A248" s="5">
        <v>278</v>
      </c>
      <c r="B248" s="5" t="str">
        <f>DEC2HEX(A248)</f>
        <v>116</v>
      </c>
      <c r="C248" s="5" t="s">
        <v>14</v>
      </c>
      <c r="D248" s="5">
        <f t="shared" si="0"/>
        <v>1</v>
      </c>
      <c r="E248" s="5" t="s">
        <v>281</v>
      </c>
      <c r="F248" s="5" t="s">
        <v>831</v>
      </c>
      <c r="G248" s="5" t="str">
        <f>IF(COUNTIF('Extrait Makou'!$B:$B,A248)&gt;0,IF(COUNTIF('Extrait Makou'!$B$2:$B$1074,A248)&gt;0,"Oui (aléatoire)",IF(COUNTIF('Extrait Makou'!$B$1077:$B$1242,A248)&gt;0,"Oui (imposé)","Non")),"Non")</f>
        <v>Non</v>
      </c>
      <c r="H248" s="5" t="s">
        <v>816</v>
      </c>
      <c r="I248" s="5" t="str">
        <f>IF(COUNTIF('Extrait Makou'!$B$1245:$B$1431,A248)&gt;0,"Oui","Non")</f>
        <v>Non</v>
      </c>
      <c r="J248" s="5" t="str">
        <f t="shared" si="4"/>
        <v/>
      </c>
      <c r="K248" s="10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9.5" customHeight="1" x14ac:dyDescent="0.2">
      <c r="A249" s="5">
        <v>279</v>
      </c>
      <c r="B249" s="5" t="str">
        <f>DEC2HEX(A249)</f>
        <v>117</v>
      </c>
      <c r="C249" s="5" t="s">
        <v>14</v>
      </c>
      <c r="D249" s="5">
        <f t="shared" si="0"/>
        <v>1</v>
      </c>
      <c r="E249" s="5" t="s">
        <v>281</v>
      </c>
      <c r="F249" s="5" t="s">
        <v>831</v>
      </c>
      <c r="G249" s="5" t="str">
        <f>IF(COUNTIF('Extrait Makou'!$B:$B,A249)&gt;0,IF(COUNTIF('Extrait Makou'!$B$2:$B$1074,A249)&gt;0,"Oui (aléatoire)",IF(COUNTIF('Extrait Makou'!$B$1077:$B$1242,A249)&gt;0,"Oui (imposé)","Non")),"Non")</f>
        <v>Non</v>
      </c>
      <c r="H249" s="5" t="s">
        <v>819</v>
      </c>
      <c r="I249" s="5" t="str">
        <f>IF(COUNTIF('Extrait Makou'!$B$1245:$B$1431,A249)&gt;0,"Oui","Non")</f>
        <v>Non</v>
      </c>
      <c r="J249" s="5" t="str">
        <f t="shared" si="4"/>
        <v/>
      </c>
      <c r="K249" s="10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9.5" customHeight="1" x14ac:dyDescent="0.2">
      <c r="A250" s="5">
        <v>280</v>
      </c>
      <c r="B250" s="5" t="str">
        <f>DEC2HEX(A250)</f>
        <v>118</v>
      </c>
      <c r="C250" s="5" t="s">
        <v>14</v>
      </c>
      <c r="D250" s="5">
        <f t="shared" si="0"/>
        <v>1</v>
      </c>
      <c r="E250" s="5" t="s">
        <v>287</v>
      </c>
      <c r="F250" s="5" t="s">
        <v>835</v>
      </c>
      <c r="G250" s="5" t="str">
        <f>IF(COUNTIF('Extrait Makou'!$B:$B,A250)&gt;0,IF(COUNTIF('Extrait Makou'!$B$2:$B$1074,A250)&gt;0,"Oui (aléatoire)",IF(COUNTIF('Extrait Makou'!$B$1077:$B$1242,A250)&gt;0,"Oui (imposé)","Non")),"Non")</f>
        <v>Oui (imposé)</v>
      </c>
      <c r="H250" s="5" t="s">
        <v>94</v>
      </c>
      <c r="I250" s="5" t="str">
        <f>IF(COUNTIF('Extrait Makou'!$B$1245:$B$1431,A250)&gt;0,"Oui","Non")</f>
        <v>Non</v>
      </c>
      <c r="J250" s="5" t="str">
        <f t="shared" si="4"/>
        <v/>
      </c>
      <c r="K250" s="10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9.5" customHeight="1" x14ac:dyDescent="0.2">
      <c r="A251" s="5">
        <v>281</v>
      </c>
      <c r="B251" s="5" t="str">
        <f>DEC2HEX(A251)</f>
        <v>119</v>
      </c>
      <c r="C251" s="5" t="s">
        <v>14</v>
      </c>
      <c r="D251" s="5">
        <f t="shared" si="0"/>
        <v>1</v>
      </c>
      <c r="E251" s="5" t="s">
        <v>287</v>
      </c>
      <c r="F251" s="5" t="s">
        <v>835</v>
      </c>
      <c r="G251" s="5" t="str">
        <f>IF(COUNTIF('Extrait Makou'!$B:$B,A251)&gt;0,IF(COUNTIF('Extrait Makou'!$B$2:$B$1074,A251)&gt;0,"Oui (aléatoire)",IF(COUNTIF('Extrait Makou'!$B$1077:$B$1242,A251)&gt;0,"Oui (imposé)","Non")),"Non")</f>
        <v>Non</v>
      </c>
      <c r="H251" s="5" t="s">
        <v>823</v>
      </c>
      <c r="I251" s="5" t="str">
        <f>IF(COUNTIF('Extrait Makou'!$B$1245:$B$1431,A251)&gt;0,"Oui","Non")</f>
        <v>Non</v>
      </c>
      <c r="J251" s="5" t="str">
        <f t="shared" si="4"/>
        <v/>
      </c>
      <c r="K251" s="10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9.5" customHeight="1" x14ac:dyDescent="0.2">
      <c r="A252" s="5">
        <v>282</v>
      </c>
      <c r="B252" s="5" t="str">
        <f>DEC2HEX(A252)</f>
        <v>11A</v>
      </c>
      <c r="C252" s="5" t="s">
        <v>14</v>
      </c>
      <c r="D252" s="5">
        <f t="shared" si="0"/>
        <v>1</v>
      </c>
      <c r="E252" s="5" t="s">
        <v>287</v>
      </c>
      <c r="F252" s="5" t="s">
        <v>835</v>
      </c>
      <c r="G252" s="5" t="str">
        <f>IF(COUNTIF('Extrait Makou'!$B:$B,A252)&gt;0,IF(COUNTIF('Extrait Makou'!$B$2:$B$1074,A252)&gt;0,"Oui (aléatoire)",IF(COUNTIF('Extrait Makou'!$B$1077:$B$1242,A252)&gt;0,"Oui (imposé)","Non")),"Non")</f>
        <v>Non</v>
      </c>
      <c r="H252" s="5" t="s">
        <v>824</v>
      </c>
      <c r="I252" s="5" t="str">
        <f>IF(COUNTIF('Extrait Makou'!$B$1245:$B$1431,A252)&gt;0,"Oui","Non")</f>
        <v>Non</v>
      </c>
      <c r="J252" s="5" t="str">
        <f t="shared" si="4"/>
        <v/>
      </c>
      <c r="K252" s="5" t="s">
        <v>784</v>
      </c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9.5" customHeight="1" x14ac:dyDescent="0.2">
      <c r="A253" s="5">
        <v>283</v>
      </c>
      <c r="B253" s="5" t="str">
        <f>DEC2HEX(A253)</f>
        <v>11B</v>
      </c>
      <c r="C253" s="5" t="s">
        <v>14</v>
      </c>
      <c r="D253" s="5">
        <f t="shared" si="0"/>
        <v>1</v>
      </c>
      <c r="E253" s="5" t="s">
        <v>287</v>
      </c>
      <c r="F253" s="5" t="s">
        <v>835</v>
      </c>
      <c r="G253" s="5" t="str">
        <f>IF(COUNTIF('Extrait Makou'!$B:$B,A253)&gt;0,IF(COUNTIF('Extrait Makou'!$B$2:$B$1074,A253)&gt;0,"Oui (aléatoire)",IF(COUNTIF('Extrait Makou'!$B$1077:$B$1242,A253)&gt;0,"Oui (imposé)","Non")),"Non")</f>
        <v>Non</v>
      </c>
      <c r="H253" s="5" t="s">
        <v>825</v>
      </c>
      <c r="I253" s="5" t="str">
        <f>IF(COUNTIF('Extrait Makou'!$B$1245:$B$1431,A253)&gt;0,"Oui","Non")</f>
        <v>Non</v>
      </c>
      <c r="J253" s="5" t="str">
        <f t="shared" si="4"/>
        <v/>
      </c>
      <c r="K253" s="10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9.5" customHeight="1" x14ac:dyDescent="0.2">
      <c r="A254" s="5">
        <v>284</v>
      </c>
      <c r="B254" s="5" t="str">
        <f>DEC2HEX(A254)</f>
        <v>11C</v>
      </c>
      <c r="C254" s="5" t="s">
        <v>14</v>
      </c>
      <c r="D254" s="5">
        <f t="shared" si="0"/>
        <v>1</v>
      </c>
      <c r="E254" s="5" t="s">
        <v>287</v>
      </c>
      <c r="F254" s="5" t="s">
        <v>835</v>
      </c>
      <c r="G254" s="5" t="str">
        <f>IF(COUNTIF('Extrait Makou'!$B:$B,A254)&gt;0,IF(COUNTIF('Extrait Makou'!$B$2:$B$1074,A254)&gt;0,"Oui (aléatoire)",IF(COUNTIF('Extrait Makou'!$B$1077:$B$1242,A254)&gt;0,"Oui (imposé)","Non")),"Non")</f>
        <v>Non</v>
      </c>
      <c r="H254" s="5" t="s">
        <v>826</v>
      </c>
      <c r="I254" s="5" t="str">
        <f>IF(COUNTIF('Extrait Makou'!$B$1245:$B$1431,A254)&gt;0,"Oui","Non")</f>
        <v>Non</v>
      </c>
      <c r="J254" s="5" t="str">
        <f t="shared" si="4"/>
        <v/>
      </c>
      <c r="K254" s="10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9.5" customHeight="1" x14ac:dyDescent="0.2">
      <c r="A255" s="5">
        <v>285</v>
      </c>
      <c r="B255" s="5" t="str">
        <f>DEC2HEX(A255)</f>
        <v>11D</v>
      </c>
      <c r="C255" s="5" t="s">
        <v>14</v>
      </c>
      <c r="D255" s="5">
        <f t="shared" si="0"/>
        <v>1</v>
      </c>
      <c r="E255" s="5" t="s">
        <v>287</v>
      </c>
      <c r="F255" s="5" t="s">
        <v>835</v>
      </c>
      <c r="G255" s="5" t="str">
        <f>IF(COUNTIF('Extrait Makou'!$B:$B,A255)&gt;0,IF(COUNTIF('Extrait Makou'!$B$2:$B$1074,A255)&gt;0,"Oui (aléatoire)",IF(COUNTIF('Extrait Makou'!$B$1077:$B$1242,A255)&gt;0,"Oui (imposé)","Non")),"Non")</f>
        <v>Non</v>
      </c>
      <c r="H255" s="5" t="s">
        <v>827</v>
      </c>
      <c r="I255" s="5" t="str">
        <f>IF(COUNTIF('Extrait Makou'!$B$1245:$B$1431,A255)&gt;0,"Oui","Non")</f>
        <v>Non</v>
      </c>
      <c r="J255" s="5" t="str">
        <f t="shared" si="4"/>
        <v/>
      </c>
      <c r="K255" s="10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9.5" customHeight="1" x14ac:dyDescent="0.2">
      <c r="A256" s="5">
        <v>286</v>
      </c>
      <c r="B256" s="5" t="str">
        <f>DEC2HEX(A256)</f>
        <v>11E</v>
      </c>
      <c r="C256" s="5" t="s">
        <v>14</v>
      </c>
      <c r="D256" s="5">
        <f t="shared" si="0"/>
        <v>1</v>
      </c>
      <c r="E256" s="5" t="s">
        <v>287</v>
      </c>
      <c r="F256" s="5" t="s">
        <v>835</v>
      </c>
      <c r="G256" s="5" t="str">
        <f>IF(COUNTIF('Extrait Makou'!$B:$B,A256)&gt;0,IF(COUNTIF('Extrait Makou'!$B$2:$B$1074,A256)&gt;0,"Oui (aléatoire)",IF(COUNTIF('Extrait Makou'!$B$1077:$B$1242,A256)&gt;0,"Oui (imposé)","Non")),"Non")</f>
        <v>Non</v>
      </c>
      <c r="H256" s="5" t="s">
        <v>828</v>
      </c>
      <c r="I256" s="5" t="str">
        <f>IF(COUNTIF('Extrait Makou'!$B$1245:$B$1431,A256)&gt;0,"Oui","Non")</f>
        <v>Non</v>
      </c>
      <c r="J256" s="5" t="str">
        <f t="shared" si="4"/>
        <v/>
      </c>
      <c r="K256" s="10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9.5" customHeight="1" x14ac:dyDescent="0.2">
      <c r="A257" s="5">
        <v>287</v>
      </c>
      <c r="B257" s="5" t="str">
        <f>DEC2HEX(A257)</f>
        <v>11F</v>
      </c>
      <c r="C257" s="5" t="s">
        <v>14</v>
      </c>
      <c r="D257" s="5">
        <f t="shared" si="0"/>
        <v>1</v>
      </c>
      <c r="E257" s="5" t="s">
        <v>287</v>
      </c>
      <c r="F257" s="5" t="s">
        <v>835</v>
      </c>
      <c r="G257" s="5" t="str">
        <f>IF(COUNTIF('Extrait Makou'!$B:$B,A257)&gt;0,IF(COUNTIF('Extrait Makou'!$B$2:$B$1074,A257)&gt;0,"Oui (aléatoire)",IF(COUNTIF('Extrait Makou'!$B$1077:$B$1242,A257)&gt;0,"Oui (imposé)","Non")),"Non")</f>
        <v>Non</v>
      </c>
      <c r="H257" s="5" t="s">
        <v>829</v>
      </c>
      <c r="I257" s="5" t="str">
        <f>IF(COUNTIF('Extrait Makou'!$B$1245:$B$1431,A257)&gt;0,"Oui","Non")</f>
        <v>Non</v>
      </c>
      <c r="J257" s="5" t="str">
        <f t="shared" si="4"/>
        <v/>
      </c>
      <c r="K257" s="10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9.5" customHeight="1" x14ac:dyDescent="0.2">
      <c r="A258" s="5">
        <v>288</v>
      </c>
      <c r="B258" s="5" t="str">
        <f>DEC2HEX(A258)</f>
        <v>120</v>
      </c>
      <c r="C258" s="5" t="s">
        <v>14</v>
      </c>
      <c r="D258" s="5">
        <f t="shared" si="0"/>
        <v>1</v>
      </c>
      <c r="E258" s="5" t="s">
        <v>293</v>
      </c>
      <c r="F258" s="5" t="s">
        <v>835</v>
      </c>
      <c r="G258" s="5" t="str">
        <f>IF(COUNTIF('Extrait Makou'!$B:$B,A258)&gt;0,IF(COUNTIF('Extrait Makou'!$B$2:$B$1074,A258)&gt;0,"Oui (aléatoire)",IF(COUNTIF('Extrait Makou'!$B$1077:$B$1242,A258)&gt;0,"Oui (imposé)","Non")),"Non")</f>
        <v>Oui (imposé)</v>
      </c>
      <c r="H258" s="5" t="s">
        <v>94</v>
      </c>
      <c r="I258" s="5" t="str">
        <f>IF(COUNTIF('Extrait Makou'!$B$1245:$B$1431,A258)&gt;0,"Oui","Non")</f>
        <v>Non</v>
      </c>
      <c r="J258" s="5" t="str">
        <f t="shared" si="4"/>
        <v/>
      </c>
      <c r="K258" s="10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9.5" customHeight="1" x14ac:dyDescent="0.2">
      <c r="A259" s="5">
        <v>289</v>
      </c>
      <c r="B259" s="5" t="str">
        <f>DEC2HEX(A259)</f>
        <v>121</v>
      </c>
      <c r="C259" s="5" t="s">
        <v>14</v>
      </c>
      <c r="D259" s="5">
        <f t="shared" si="0"/>
        <v>1</v>
      </c>
      <c r="E259" s="5" t="s">
        <v>293</v>
      </c>
      <c r="F259" s="5" t="s">
        <v>835</v>
      </c>
      <c r="G259" s="5" t="str">
        <f>IF(COUNTIF('Extrait Makou'!$B:$B,A259)&gt;0,IF(COUNTIF('Extrait Makou'!$B$2:$B$1074,A259)&gt;0,"Oui (aléatoire)",IF(COUNTIF('Extrait Makou'!$B$1077:$B$1242,A259)&gt;0,"Oui (imposé)","Non")),"Non")</f>
        <v>Oui (imposé)</v>
      </c>
      <c r="H259" s="5" t="s">
        <v>94</v>
      </c>
      <c r="I259" s="5" t="str">
        <f>IF(COUNTIF('Extrait Makou'!$B$1245:$B$1431,A259)&gt;0,"Oui","Non")</f>
        <v>Non</v>
      </c>
      <c r="J259" s="5" t="str">
        <f t="shared" ref="J259:J322" si="5">IF(G259="Non",IF(H259="Non",IF(I259="Non","INEXISTANT",""),""),"")</f>
        <v/>
      </c>
      <c r="K259" s="10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9.5" customHeight="1" x14ac:dyDescent="0.2">
      <c r="A260" s="5">
        <v>290</v>
      </c>
      <c r="B260" s="5" t="str">
        <f>DEC2HEX(A260)</f>
        <v>122</v>
      </c>
      <c r="C260" s="5" t="s">
        <v>14</v>
      </c>
      <c r="D260" s="5">
        <f t="shared" si="0"/>
        <v>1</v>
      </c>
      <c r="E260" s="5" t="s">
        <v>293</v>
      </c>
      <c r="F260" s="5" t="s">
        <v>835</v>
      </c>
      <c r="G260" s="5" t="str">
        <f>IF(COUNTIF('Extrait Makou'!$B:$B,A260)&gt;0,IF(COUNTIF('Extrait Makou'!$B$2:$B$1074,A260)&gt;0,"Oui (aléatoire)",IF(COUNTIF('Extrait Makou'!$B$1077:$B$1242,A260)&gt;0,"Oui (imposé)","Non")),"Non")</f>
        <v>Oui (imposé)</v>
      </c>
      <c r="H260" s="5" t="s">
        <v>94</v>
      </c>
      <c r="I260" s="5" t="str">
        <f>IF(COUNTIF('Extrait Makou'!$B$1245:$B$1431,A260)&gt;0,"Oui","Non")</f>
        <v>Non</v>
      </c>
      <c r="J260" s="5" t="str">
        <f t="shared" si="5"/>
        <v/>
      </c>
      <c r="K260" s="10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9.5" customHeight="1" x14ac:dyDescent="0.2">
      <c r="A261" s="5">
        <v>291</v>
      </c>
      <c r="B261" s="5" t="str">
        <f>DEC2HEX(A261)</f>
        <v>123</v>
      </c>
      <c r="C261" s="5" t="s">
        <v>14</v>
      </c>
      <c r="D261" s="5">
        <f t="shared" si="0"/>
        <v>2</v>
      </c>
      <c r="E261" s="5" t="s">
        <v>296</v>
      </c>
      <c r="F261" s="5" t="s">
        <v>835</v>
      </c>
      <c r="G261" s="5" t="str">
        <f>IF(COUNTIF('Extrait Makou'!$B:$B,A261)&gt;0,IF(COUNTIF('Extrait Makou'!$B$2:$B$1074,A261)&gt;0,"Oui (aléatoire)",IF(COUNTIF('Extrait Makou'!$B$1077:$B$1242,A261)&gt;0,"Oui (imposé)","Non")),"Non")</f>
        <v>Non</v>
      </c>
      <c r="H261" s="5" t="s">
        <v>94</v>
      </c>
      <c r="I261" s="5" t="str">
        <f>IF(COUNTIF('Extrait Makou'!$B$1245:$B$1431,A261)&gt;0,"Oui","Non")</f>
        <v>Non</v>
      </c>
      <c r="J261" s="5" t="str">
        <f t="shared" si="5"/>
        <v>INEXISTANT</v>
      </c>
      <c r="K261" s="5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9.5" customHeight="1" x14ac:dyDescent="0.2">
      <c r="A262" s="5">
        <v>292</v>
      </c>
      <c r="B262" s="5" t="str">
        <f>DEC2HEX(A262)</f>
        <v>124</v>
      </c>
      <c r="C262" s="5" t="s">
        <v>14</v>
      </c>
      <c r="D262" s="5">
        <f t="shared" si="0"/>
        <v>1</v>
      </c>
      <c r="E262" s="5" t="s">
        <v>297</v>
      </c>
      <c r="F262" s="5" t="s">
        <v>835</v>
      </c>
      <c r="G262" s="5" t="str">
        <f>IF(COUNTIF('Extrait Makou'!$B:$B,A262)&gt;0,IF(COUNTIF('Extrait Makou'!$B$2:$B$1074,A262)&gt;0,"Oui (aléatoire)",IF(COUNTIF('Extrait Makou'!$B$1077:$B$1242,A262)&gt;0,"Oui (imposé)","Non")),"Non")</f>
        <v>Oui (imposé)</v>
      </c>
      <c r="H262" s="5" t="s">
        <v>94</v>
      </c>
      <c r="I262" s="5" t="str">
        <f>IF(COUNTIF('Extrait Makou'!$B$1245:$B$1431,A262)&gt;0,"Oui","Non")</f>
        <v>Non</v>
      </c>
      <c r="J262" s="5" t="str">
        <f t="shared" si="5"/>
        <v/>
      </c>
      <c r="K262" s="10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9.5" customHeight="1" x14ac:dyDescent="0.2">
      <c r="A263" s="5">
        <v>293</v>
      </c>
      <c r="B263" s="5" t="str">
        <f>DEC2HEX(A263)</f>
        <v>125</v>
      </c>
      <c r="C263" s="5" t="s">
        <v>14</v>
      </c>
      <c r="D263" s="5">
        <f t="shared" si="0"/>
        <v>1</v>
      </c>
      <c r="E263" s="5" t="s">
        <v>297</v>
      </c>
      <c r="F263" s="5" t="s">
        <v>835</v>
      </c>
      <c r="G263" s="5" t="str">
        <f>IF(COUNTIF('Extrait Makou'!$B:$B,A263)&gt;0,IF(COUNTIF('Extrait Makou'!$B$2:$B$1074,A263)&gt;0,"Oui (aléatoire)",IF(COUNTIF('Extrait Makou'!$B$1077:$B$1242,A263)&gt;0,"Oui (imposé)","Non")),"Non")</f>
        <v>Non</v>
      </c>
      <c r="H263" s="5" t="s">
        <v>94</v>
      </c>
      <c r="I263" s="5" t="str">
        <f>IF(COUNTIF('Extrait Makou'!$B$1245:$B$1431,A263)&gt;0,"Oui","Non")</f>
        <v>Non</v>
      </c>
      <c r="J263" s="5" t="str">
        <f t="shared" si="5"/>
        <v>INEXISTANT</v>
      </c>
      <c r="K263" s="5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9.5" customHeight="1" x14ac:dyDescent="0.2">
      <c r="A264" s="5">
        <v>294</v>
      </c>
      <c r="B264" s="5" t="str">
        <f>DEC2HEX(A264)</f>
        <v>126</v>
      </c>
      <c r="C264" s="5" t="s">
        <v>14</v>
      </c>
      <c r="D264" s="5">
        <f t="shared" si="0"/>
        <v>1</v>
      </c>
      <c r="E264" s="5" t="s">
        <v>287</v>
      </c>
      <c r="F264" s="5" t="s">
        <v>835</v>
      </c>
      <c r="G264" s="5" t="str">
        <f>IF(COUNTIF('Extrait Makou'!$B:$B,A264)&gt;0,IF(COUNTIF('Extrait Makou'!$B$2:$B$1074,A264)&gt;0,"Oui (aléatoire)",IF(COUNTIF('Extrait Makou'!$B$1077:$B$1242,A264)&gt;0,"Oui (imposé)","Non")),"Non")</f>
        <v>Non</v>
      </c>
      <c r="H264" s="8" t="s">
        <v>870</v>
      </c>
      <c r="I264" s="5" t="str">
        <f>IF(COUNTIF('Extrait Makou'!$B$1245:$B$1431,A264)&gt;0,"Oui","Non")</f>
        <v>Non</v>
      </c>
      <c r="J264" s="5" t="str">
        <f t="shared" si="5"/>
        <v/>
      </c>
      <c r="K264" s="10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9.5" customHeight="1" x14ac:dyDescent="0.2">
      <c r="A265" s="5">
        <v>295</v>
      </c>
      <c r="B265" s="5" t="str">
        <f>DEC2HEX(A265)</f>
        <v>127</v>
      </c>
      <c r="C265" s="5" t="s">
        <v>14</v>
      </c>
      <c r="D265" s="5">
        <f t="shared" si="0"/>
        <v>1</v>
      </c>
      <c r="E265" s="5" t="s">
        <v>297</v>
      </c>
      <c r="F265" s="5" t="s">
        <v>831</v>
      </c>
      <c r="G265" s="5" t="str">
        <f>IF(COUNTIF('Extrait Makou'!$B:$B,A265)&gt;0,IF(COUNTIF('Extrait Makou'!$B$2:$B$1074,A265)&gt;0,"Oui (aléatoire)",IF(COUNTIF('Extrait Makou'!$B$1077:$B$1242,A265)&gt;0,"Oui (imposé)","Non")),"Non")</f>
        <v>Non</v>
      </c>
      <c r="H265" s="5" t="s">
        <v>94</v>
      </c>
      <c r="I265" s="5" t="str">
        <f>IF(COUNTIF('Extrait Makou'!$B$1245:$B$1431,A265)&gt;0,"Oui","Non")</f>
        <v>Non</v>
      </c>
      <c r="J265" s="5" t="str">
        <f t="shared" si="5"/>
        <v>INEXISTANT</v>
      </c>
      <c r="K265" s="5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9.5" customHeight="1" x14ac:dyDescent="0.2">
      <c r="A266" s="5">
        <v>296</v>
      </c>
      <c r="B266" s="5" t="str">
        <f>DEC2HEX(A266)</f>
        <v>128</v>
      </c>
      <c r="C266" s="5" t="s">
        <v>14</v>
      </c>
      <c r="D266" s="5">
        <f t="shared" si="0"/>
        <v>2</v>
      </c>
      <c r="E266" s="5" t="s">
        <v>301</v>
      </c>
      <c r="F266" s="5" t="s">
        <v>831</v>
      </c>
      <c r="G266" s="5" t="str">
        <f>IF(COUNTIF('Extrait Makou'!$B:$B,A266)&gt;0,IF(COUNTIF('Extrait Makou'!$B$2:$B$1074,A266)&gt;0,"Oui (aléatoire)",IF(COUNTIF('Extrait Makou'!$B$1077:$B$1242,A266)&gt;0,"Oui (imposé)","Non")),"Non")</f>
        <v>Non</v>
      </c>
      <c r="H266" s="5" t="s">
        <v>94</v>
      </c>
      <c r="I266" s="5" t="str">
        <f>IF(COUNTIF('Extrait Makou'!$B$1245:$B$1431,A266)&gt;0,"Oui","Non")</f>
        <v>Non</v>
      </c>
      <c r="J266" s="5" t="str">
        <f t="shared" si="5"/>
        <v>INEXISTANT</v>
      </c>
      <c r="K266" s="5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9.5" customHeight="1" x14ac:dyDescent="0.2">
      <c r="A267" s="5">
        <v>297</v>
      </c>
      <c r="B267" s="5" t="str">
        <f>DEC2HEX(A267)</f>
        <v>129</v>
      </c>
      <c r="C267" s="5" t="s">
        <v>20</v>
      </c>
      <c r="D267" s="5">
        <f t="shared" si="0"/>
        <v>2</v>
      </c>
      <c r="E267" s="5" t="s">
        <v>301</v>
      </c>
      <c r="F267" s="5" t="s">
        <v>832</v>
      </c>
      <c r="G267" s="5" t="str">
        <f>IF(COUNTIF('Extrait Makou'!$B:$B,A267)&gt;0,IF(COUNTIF('Extrait Makou'!$B$2:$B$1074,A267)&gt;0,"Oui (aléatoire)",IF(COUNTIF('Extrait Makou'!$B$1077:$B$1242,A267)&gt;0,"Oui (imposé)","Non")),"Non")</f>
        <v>Non</v>
      </c>
      <c r="H267" s="5" t="s">
        <v>94</v>
      </c>
      <c r="I267" s="5" t="str">
        <f>IF(COUNTIF('Extrait Makou'!$B$1245:$B$1431,A267)&gt;0,"Oui","Non")</f>
        <v>Non</v>
      </c>
      <c r="J267" s="5" t="str">
        <f t="shared" si="5"/>
        <v>INEXISTANT</v>
      </c>
      <c r="K267" s="5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9.5" customHeight="1" x14ac:dyDescent="0.2">
      <c r="A268" s="5">
        <v>298</v>
      </c>
      <c r="B268" s="5" t="str">
        <f>DEC2HEX(A268)</f>
        <v>12A</v>
      </c>
      <c r="C268" s="5" t="s">
        <v>14</v>
      </c>
      <c r="D268" s="5">
        <f t="shared" si="0"/>
        <v>1</v>
      </c>
      <c r="E268" s="5" t="s">
        <v>281</v>
      </c>
      <c r="F268" s="5" t="s">
        <v>831</v>
      </c>
      <c r="G268" s="5" t="str">
        <f>IF(COUNTIF('Extrait Makou'!$B:$B,A268)&gt;0,IF(COUNTIF('Extrait Makou'!$B$2:$B$1074,A268)&gt;0,"Oui (aléatoire)",IF(COUNTIF('Extrait Makou'!$B$1077:$B$1242,A268)&gt;0,"Oui (imposé)","Non")),"Non")</f>
        <v>Non</v>
      </c>
      <c r="H268" s="5" t="s">
        <v>94</v>
      </c>
      <c r="I268" s="5" t="str">
        <f>IF(COUNTIF('Extrait Makou'!$B$1245:$B$1431,A268)&gt;0,"Oui","Non")</f>
        <v>Non</v>
      </c>
      <c r="J268" s="5" t="str">
        <f t="shared" si="5"/>
        <v>INEXISTANT</v>
      </c>
      <c r="K268" s="5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9.5" customHeight="1" x14ac:dyDescent="0.2">
      <c r="A269" s="5">
        <v>299</v>
      </c>
      <c r="B269" s="5" t="str">
        <f>DEC2HEX(A269)</f>
        <v>12B</v>
      </c>
      <c r="C269" s="5" t="s">
        <v>14</v>
      </c>
      <c r="D269" s="5">
        <f t="shared" si="0"/>
        <v>1</v>
      </c>
      <c r="E269" s="5" t="s">
        <v>304</v>
      </c>
      <c r="F269" s="5" t="s">
        <v>831</v>
      </c>
      <c r="G269" s="5" t="str">
        <f>IF(COUNTIF('Extrait Makou'!$B:$B,A269)&gt;0,IF(COUNTIF('Extrait Makou'!$B$2:$B$1074,A269)&gt;0,"Oui (aléatoire)",IF(COUNTIF('Extrait Makou'!$B$1077:$B$1242,A269)&gt;0,"Oui (imposé)","Non")),"Non")</f>
        <v>Non</v>
      </c>
      <c r="H269" s="5" t="s">
        <v>94</v>
      </c>
      <c r="I269" s="5" t="str">
        <f>IF(COUNTIF('Extrait Makou'!$B$1245:$B$1431,A269)&gt;0,"Oui","Non")</f>
        <v>Non</v>
      </c>
      <c r="J269" s="5" t="str">
        <f t="shared" si="5"/>
        <v>INEXISTANT</v>
      </c>
      <c r="K269" s="5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9.5" customHeight="1" x14ac:dyDescent="0.2">
      <c r="A270" s="5">
        <v>300</v>
      </c>
      <c r="B270" s="5" t="str">
        <f>DEC2HEX(A270)</f>
        <v>12C</v>
      </c>
      <c r="C270" s="5" t="s">
        <v>14</v>
      </c>
      <c r="D270" s="5">
        <f t="shared" si="0"/>
        <v>2</v>
      </c>
      <c r="E270" s="5" t="s">
        <v>305</v>
      </c>
      <c r="F270" s="5" t="s">
        <v>835</v>
      </c>
      <c r="G270" s="5" t="str">
        <f>IF(COUNTIF('Extrait Makou'!$B:$B,A270)&gt;0,IF(COUNTIF('Extrait Makou'!$B$2:$B$1074,A270)&gt;0,"Oui (aléatoire)",IF(COUNTIF('Extrait Makou'!$B$1077:$B$1242,A270)&gt;0,"Oui (imposé)","Non")),"Non")</f>
        <v>Oui (imposé)</v>
      </c>
      <c r="H270" s="5" t="s">
        <v>94</v>
      </c>
      <c r="I270" s="5" t="str">
        <f>IF(COUNTIF('Extrait Makou'!$B$1245:$B$1431,A270)&gt;0,"Oui","Non")</f>
        <v>Non</v>
      </c>
      <c r="J270" s="5" t="str">
        <f t="shared" si="5"/>
        <v/>
      </c>
      <c r="K270" s="10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9.5" customHeight="1" x14ac:dyDescent="0.2">
      <c r="A271" s="5">
        <v>301</v>
      </c>
      <c r="B271" s="5" t="str">
        <f>DEC2HEX(A271)</f>
        <v>12D</v>
      </c>
      <c r="C271" s="5" t="s">
        <v>14</v>
      </c>
      <c r="D271" s="5">
        <f t="shared" si="0"/>
        <v>2</v>
      </c>
      <c r="E271" s="5" t="s">
        <v>305</v>
      </c>
      <c r="F271" s="5" t="s">
        <v>831</v>
      </c>
      <c r="G271" s="5" t="str">
        <f>IF(COUNTIF('Extrait Makou'!$B:$B,A271)&gt;0,IF(COUNTIF('Extrait Makou'!$B$2:$B$1074,A271)&gt;0,"Oui (aléatoire)",IF(COUNTIF('Extrait Makou'!$B$1077:$B$1242,A271)&gt;0,"Oui (imposé)","Non")),"Non")</f>
        <v>Oui (aléatoire)</v>
      </c>
      <c r="H271" s="5" t="s">
        <v>94</v>
      </c>
      <c r="I271" s="5" t="str">
        <f>IF(COUNTIF('Extrait Makou'!$B$1245:$B$1431,A271)&gt;0,"Oui","Non")</f>
        <v>Non</v>
      </c>
      <c r="J271" s="5" t="str">
        <f t="shared" si="5"/>
        <v/>
      </c>
      <c r="K271" s="10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9.5" customHeight="1" x14ac:dyDescent="0.2">
      <c r="A272" s="5">
        <v>302</v>
      </c>
      <c r="B272" s="5" t="str">
        <f>DEC2HEX(A272)</f>
        <v>12E</v>
      </c>
      <c r="C272" s="5" t="s">
        <v>14</v>
      </c>
      <c r="D272" s="5">
        <f t="shared" si="0"/>
        <v>1</v>
      </c>
      <c r="E272" s="5" t="s">
        <v>306</v>
      </c>
      <c r="F272" s="5" t="s">
        <v>831</v>
      </c>
      <c r="G272" s="5" t="str">
        <f>IF(COUNTIF('Extrait Makou'!$B:$B,A272)&gt;0,IF(COUNTIF('Extrait Makou'!$B$2:$B$1074,A272)&gt;0,"Oui (aléatoire)",IF(COUNTIF('Extrait Makou'!$B$1077:$B$1242,A272)&gt;0,"Oui (imposé)","Non")),"Non")</f>
        <v>Oui (aléatoire)</v>
      </c>
      <c r="H272" s="5" t="s">
        <v>94</v>
      </c>
      <c r="I272" s="5" t="str">
        <f>IF(COUNTIF('Extrait Makou'!$B$1245:$B$1431,A272)&gt;0,"Oui","Non")</f>
        <v>Non</v>
      </c>
      <c r="J272" s="5" t="str">
        <f t="shared" si="5"/>
        <v/>
      </c>
      <c r="K272" s="10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9.5" customHeight="1" x14ac:dyDescent="0.2">
      <c r="A273" s="5">
        <v>303</v>
      </c>
      <c r="B273" s="5" t="str">
        <f>DEC2HEX(A273)</f>
        <v>12F</v>
      </c>
      <c r="C273" s="5" t="s">
        <v>14</v>
      </c>
      <c r="D273" s="5">
        <f t="shared" si="0"/>
        <v>2</v>
      </c>
      <c r="E273" s="5" t="s">
        <v>307</v>
      </c>
      <c r="F273" s="5" t="s">
        <v>831</v>
      </c>
      <c r="G273" s="5" t="str">
        <f>IF(COUNTIF('Extrait Makou'!$B:$B,A273)&gt;0,IF(COUNTIF('Extrait Makou'!$B$2:$B$1074,A273)&gt;0,"Oui (aléatoire)",IF(COUNTIF('Extrait Makou'!$B$1077:$B$1242,A273)&gt;0,"Oui (imposé)","Non")),"Non")</f>
        <v>Oui (aléatoire)</v>
      </c>
      <c r="H273" s="5" t="s">
        <v>94</v>
      </c>
      <c r="I273" s="5" t="str">
        <f>IF(COUNTIF('Extrait Makou'!$B$1245:$B$1431,A273)&gt;0,"Oui","Non")</f>
        <v>Non</v>
      </c>
      <c r="J273" s="5" t="str">
        <f t="shared" si="5"/>
        <v/>
      </c>
      <c r="K273" s="10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9.5" customHeight="1" x14ac:dyDescent="0.2">
      <c r="A274" s="5">
        <v>304</v>
      </c>
      <c r="B274" s="5" t="str">
        <f>DEC2HEX(A274)</f>
        <v>130</v>
      </c>
      <c r="C274" s="5" t="s">
        <v>20</v>
      </c>
      <c r="D274" s="5">
        <f t="shared" si="0"/>
        <v>1</v>
      </c>
      <c r="E274" s="5" t="s">
        <v>306</v>
      </c>
      <c r="F274" s="5" t="s">
        <v>832</v>
      </c>
      <c r="G274" s="5" t="str">
        <f>IF(COUNTIF('Extrait Makou'!$B:$B,A274)&gt;0,IF(COUNTIF('Extrait Makou'!$B$2:$B$1074,A274)&gt;0,"Oui (aléatoire)",IF(COUNTIF('Extrait Makou'!$B$1077:$B$1242,A274)&gt;0,"Oui (imposé)","Non")),"Non")</f>
        <v>Oui (aléatoire)</v>
      </c>
      <c r="H274" s="5" t="s">
        <v>94</v>
      </c>
      <c r="I274" s="5" t="str">
        <f>IF(COUNTIF('Extrait Makou'!$B$1245:$B$1431,A274)&gt;0,"Oui","Non")</f>
        <v>Non</v>
      </c>
      <c r="J274" s="5" t="str">
        <f t="shared" si="5"/>
        <v/>
      </c>
      <c r="K274" s="10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9.5" customHeight="1" x14ac:dyDescent="0.2">
      <c r="A275" s="5">
        <v>305</v>
      </c>
      <c r="B275" s="5" t="str">
        <f>DEC2HEX(A275)</f>
        <v>131</v>
      </c>
      <c r="C275" s="5" t="s">
        <v>14</v>
      </c>
      <c r="D275" s="5">
        <f t="shared" si="0"/>
        <v>2</v>
      </c>
      <c r="E275" s="5" t="s">
        <v>309</v>
      </c>
      <c r="F275" s="5" t="s">
        <v>831</v>
      </c>
      <c r="G275" s="5" t="str">
        <f>IF(COUNTIF('Extrait Makou'!$B:$B,A275)&gt;0,IF(COUNTIF('Extrait Makou'!$B$2:$B$1074,A275)&gt;0,"Oui (aléatoire)",IF(COUNTIF('Extrait Makou'!$B$1077:$B$1242,A275)&gt;0,"Oui (imposé)","Non")),"Non")</f>
        <v>Oui (aléatoire)</v>
      </c>
      <c r="H275" s="5" t="s">
        <v>94</v>
      </c>
      <c r="I275" s="5" t="str">
        <f>IF(COUNTIF('Extrait Makou'!$B$1245:$B$1431,A275)&gt;0,"Oui","Non")</f>
        <v>Oui</v>
      </c>
      <c r="J275" s="5" t="str">
        <f t="shared" si="5"/>
        <v/>
      </c>
      <c r="K275" s="10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9.5" customHeight="1" x14ac:dyDescent="0.2">
      <c r="A276" s="5">
        <v>306</v>
      </c>
      <c r="B276" s="5" t="str">
        <f>DEC2HEX(A276)</f>
        <v>132</v>
      </c>
      <c r="C276" s="5" t="s">
        <v>14</v>
      </c>
      <c r="D276" s="5">
        <f t="shared" si="0"/>
        <v>3</v>
      </c>
      <c r="E276" s="5" t="s">
        <v>312</v>
      </c>
      <c r="F276" s="5" t="s">
        <v>831</v>
      </c>
      <c r="G276" s="5" t="str">
        <f>IF(COUNTIF('Extrait Makou'!$B:$B,A276)&gt;0,IF(COUNTIF('Extrait Makou'!$B$2:$B$1074,A276)&gt;0,"Oui (aléatoire)",IF(COUNTIF('Extrait Makou'!$B$1077:$B$1242,A276)&gt;0,"Oui (imposé)","Non")),"Non")</f>
        <v>Oui (aléatoire)</v>
      </c>
      <c r="H276" s="5" t="s">
        <v>94</v>
      </c>
      <c r="I276" s="5" t="str">
        <f>IF(COUNTIF('Extrait Makou'!$B$1245:$B$1431,A276)&gt;0,"Oui","Non")</f>
        <v>Non</v>
      </c>
      <c r="J276" s="5" t="str">
        <f t="shared" si="5"/>
        <v/>
      </c>
      <c r="K276" s="10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9.5" customHeight="1" x14ac:dyDescent="0.2">
      <c r="A277" s="5">
        <v>307</v>
      </c>
      <c r="B277" s="5" t="str">
        <f>DEC2HEX(A277)</f>
        <v>133</v>
      </c>
      <c r="C277" s="5" t="s">
        <v>14</v>
      </c>
      <c r="D277" s="5">
        <f t="shared" si="0"/>
        <v>2</v>
      </c>
      <c r="E277" s="5" t="s">
        <v>305</v>
      </c>
      <c r="F277" s="5" t="s">
        <v>831</v>
      </c>
      <c r="G277" s="5" t="str">
        <f>IF(COUNTIF('Extrait Makou'!$B:$B,A277)&gt;0,IF(COUNTIF('Extrait Makou'!$B$2:$B$1074,A277)&gt;0,"Oui (aléatoire)",IF(COUNTIF('Extrait Makou'!$B$1077:$B$1242,A277)&gt;0,"Oui (imposé)","Non")),"Non")</f>
        <v>Oui (aléatoire)</v>
      </c>
      <c r="H277" s="5" t="s">
        <v>94</v>
      </c>
      <c r="I277" s="5" t="str">
        <f>IF(COUNTIF('Extrait Makou'!$B$1245:$B$1431,A277)&gt;0,"Oui","Non")</f>
        <v>Non</v>
      </c>
      <c r="J277" s="5" t="str">
        <f t="shared" si="5"/>
        <v/>
      </c>
      <c r="K277" s="10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9.5" customHeight="1" x14ac:dyDescent="0.2">
      <c r="A278" s="5">
        <v>308</v>
      </c>
      <c r="B278" s="5" t="str">
        <f>DEC2HEX(A278)</f>
        <v>134</v>
      </c>
      <c r="C278" s="5" t="s">
        <v>14</v>
      </c>
      <c r="D278" s="5">
        <f t="shared" si="0"/>
        <v>3</v>
      </c>
      <c r="E278" s="5" t="s">
        <v>316</v>
      </c>
      <c r="F278" s="5" t="s">
        <v>831</v>
      </c>
      <c r="G278" s="5" t="str">
        <f>IF(COUNTIF('Extrait Makou'!$B:$B,A278)&gt;0,IF(COUNTIF('Extrait Makou'!$B$2:$B$1074,A278)&gt;0,"Oui (aléatoire)",IF(COUNTIF('Extrait Makou'!$B$1077:$B$1242,A278)&gt;0,"Oui (imposé)","Non")),"Non")</f>
        <v>Oui (aléatoire)</v>
      </c>
      <c r="H278" s="5" t="s">
        <v>94</v>
      </c>
      <c r="I278" s="5" t="str">
        <f>IF(COUNTIF('Extrait Makou'!$B$1245:$B$1431,A278)&gt;0,"Oui","Non")</f>
        <v>Non</v>
      </c>
      <c r="J278" s="5" t="str">
        <f t="shared" si="5"/>
        <v/>
      </c>
      <c r="K278" s="10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9.5" customHeight="1" x14ac:dyDescent="0.2">
      <c r="A279" s="5">
        <v>309</v>
      </c>
      <c r="B279" s="5" t="str">
        <f>DEC2HEX(A279)</f>
        <v>135</v>
      </c>
      <c r="C279" s="5" t="s">
        <v>14</v>
      </c>
      <c r="D279" s="5">
        <f t="shared" si="0"/>
        <v>2</v>
      </c>
      <c r="E279" s="5" t="s">
        <v>317</v>
      </c>
      <c r="F279" s="5" t="s">
        <v>831</v>
      </c>
      <c r="G279" s="5" t="str">
        <f>IF(COUNTIF('Extrait Makou'!$B:$B,A279)&gt;0,IF(COUNTIF('Extrait Makou'!$B$2:$B$1074,A279)&gt;0,"Oui (aléatoire)",IF(COUNTIF('Extrait Makou'!$B$1077:$B$1242,A279)&gt;0,"Oui (imposé)","Non")),"Non")</f>
        <v>Oui (aléatoire)</v>
      </c>
      <c r="H279" s="5" t="s">
        <v>94</v>
      </c>
      <c r="I279" s="5" t="str">
        <f>IF(COUNTIF('Extrait Makou'!$B$1245:$B$1431,A279)&gt;0,"Oui","Non")</f>
        <v>Non</v>
      </c>
      <c r="J279" s="5" t="str">
        <f t="shared" si="5"/>
        <v/>
      </c>
      <c r="K279" s="10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9.5" customHeight="1" x14ac:dyDescent="0.2">
      <c r="A280" s="5">
        <v>310</v>
      </c>
      <c r="B280" s="5" t="str">
        <f>DEC2HEX(A280)</f>
        <v>136</v>
      </c>
      <c r="C280" s="5" t="s">
        <v>14</v>
      </c>
      <c r="D280" s="5">
        <f t="shared" si="0"/>
        <v>2</v>
      </c>
      <c r="E280" s="5" t="s">
        <v>331</v>
      </c>
      <c r="F280" s="5" t="s">
        <v>831</v>
      </c>
      <c r="G280" s="5" t="str">
        <f>IF(COUNTIF('Extrait Makou'!$B:$B,A280)&gt;0,IF(COUNTIF('Extrait Makou'!$B$2:$B$1074,A280)&gt;0,"Oui (aléatoire)",IF(COUNTIF('Extrait Makou'!$B$1077:$B$1242,A280)&gt;0,"Oui (imposé)","Non")),"Non")</f>
        <v>Oui (aléatoire)</v>
      </c>
      <c r="H280" s="5" t="s">
        <v>94</v>
      </c>
      <c r="I280" s="5" t="str">
        <f>IF(COUNTIF('Extrait Makou'!$B$1245:$B$1431,A280)&gt;0,"Oui","Non")</f>
        <v>Oui</v>
      </c>
      <c r="J280" s="5" t="str">
        <f t="shared" si="5"/>
        <v/>
      </c>
      <c r="K280" s="1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9.5" customHeight="1" x14ac:dyDescent="0.2">
      <c r="A281" s="5">
        <v>311</v>
      </c>
      <c r="B281" s="5" t="str">
        <f>DEC2HEX(A281)</f>
        <v>137</v>
      </c>
      <c r="C281" s="5" t="s">
        <v>14</v>
      </c>
      <c r="D281" s="5">
        <f t="shared" si="0"/>
        <v>3</v>
      </c>
      <c r="E281" s="5" t="s">
        <v>318</v>
      </c>
      <c r="F281" s="5" t="s">
        <v>831</v>
      </c>
      <c r="G281" s="5" t="str">
        <f>IF(COUNTIF('Extrait Makou'!$B:$B,A281)&gt;0,IF(COUNTIF('Extrait Makou'!$B$2:$B$1074,A281)&gt;0,"Oui (aléatoire)",IF(COUNTIF('Extrait Makou'!$B$1077:$B$1242,A281)&gt;0,"Oui (imposé)","Non")),"Non")</f>
        <v>Oui (aléatoire)</v>
      </c>
      <c r="H281" s="5" t="s">
        <v>94</v>
      </c>
      <c r="I281" s="5" t="str">
        <f>IF(COUNTIF('Extrait Makou'!$B$1245:$B$1431,A281)&gt;0,"Oui","Non")</f>
        <v>Non</v>
      </c>
      <c r="J281" s="5" t="str">
        <f t="shared" si="5"/>
        <v/>
      </c>
      <c r="K281" s="10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9.5" customHeight="1" x14ac:dyDescent="0.2">
      <c r="A282" s="5">
        <v>312</v>
      </c>
      <c r="B282" s="5" t="str">
        <f>DEC2HEX(A282)</f>
        <v>138</v>
      </c>
      <c r="C282" s="5" t="s">
        <v>14</v>
      </c>
      <c r="D282" s="5">
        <f t="shared" si="0"/>
        <v>3</v>
      </c>
      <c r="E282" s="5" t="s">
        <v>322</v>
      </c>
      <c r="F282" s="5" t="s">
        <v>831</v>
      </c>
      <c r="G282" s="5" t="str">
        <f>IF(COUNTIF('Extrait Makou'!$B:$B,A282)&gt;0,IF(COUNTIF('Extrait Makou'!$B$2:$B$1074,A282)&gt;0,"Oui (aléatoire)",IF(COUNTIF('Extrait Makou'!$B$1077:$B$1242,A282)&gt;0,"Oui (imposé)","Non")),"Non")</f>
        <v>Oui (aléatoire)</v>
      </c>
      <c r="H282" s="5" t="s">
        <v>94</v>
      </c>
      <c r="I282" s="5" t="str">
        <f>IF(COUNTIF('Extrait Makou'!$B$1245:$B$1431,A282)&gt;0,"Oui","Non")</f>
        <v>Non</v>
      </c>
      <c r="J282" s="5" t="str">
        <f t="shared" si="5"/>
        <v/>
      </c>
      <c r="K282" s="10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9.5" customHeight="1" x14ac:dyDescent="0.2">
      <c r="A283" s="5">
        <v>313</v>
      </c>
      <c r="B283" s="5" t="str">
        <f>DEC2HEX(A283)</f>
        <v>139</v>
      </c>
      <c r="C283" s="5" t="s">
        <v>14</v>
      </c>
      <c r="D283" s="5">
        <f t="shared" si="0"/>
        <v>3</v>
      </c>
      <c r="E283" s="5" t="s">
        <v>324</v>
      </c>
      <c r="F283" s="5" t="s">
        <v>831</v>
      </c>
      <c r="G283" s="5" t="str">
        <f>IF(COUNTIF('Extrait Makou'!$B:$B,A283)&gt;0,IF(COUNTIF('Extrait Makou'!$B$2:$B$1074,A283)&gt;0,"Oui (aléatoire)",IF(COUNTIF('Extrait Makou'!$B$1077:$B$1242,A283)&gt;0,"Oui (imposé)","Non")),"Non")</f>
        <v>Oui (aléatoire)</v>
      </c>
      <c r="H283" s="5" t="s">
        <v>94</v>
      </c>
      <c r="I283" s="5" t="str">
        <f>IF(COUNTIF('Extrait Makou'!$B$1245:$B$1431,A283)&gt;0,"Oui","Non")</f>
        <v>Oui</v>
      </c>
      <c r="J283" s="5" t="str">
        <f t="shared" si="5"/>
        <v/>
      </c>
      <c r="K283" s="10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9.5" customHeight="1" x14ac:dyDescent="0.2">
      <c r="A284" s="5">
        <v>314</v>
      </c>
      <c r="B284" s="5" t="str">
        <f>DEC2HEX(A284)</f>
        <v>13A</v>
      </c>
      <c r="C284" s="5" t="s">
        <v>20</v>
      </c>
      <c r="D284" s="5">
        <f t="shared" si="0"/>
        <v>2</v>
      </c>
      <c r="E284" s="5" t="s">
        <v>309</v>
      </c>
      <c r="F284" s="5" t="s">
        <v>832</v>
      </c>
      <c r="G284" s="5" t="str">
        <f>IF(COUNTIF('Extrait Makou'!$B:$B,A284)&gt;0,IF(COUNTIF('Extrait Makou'!$B$2:$B$1074,A284)&gt;0,"Oui (aléatoire)",IF(COUNTIF('Extrait Makou'!$B$1077:$B$1242,A284)&gt;0,"Oui (imposé)","Non")),"Non")</f>
        <v>Oui (aléatoire)</v>
      </c>
      <c r="H284" s="5" t="s">
        <v>94</v>
      </c>
      <c r="I284" s="5" t="str">
        <f>IF(COUNTIF('Extrait Makou'!$B$1245:$B$1431,A284)&gt;0,"Oui","Non")</f>
        <v>Non</v>
      </c>
      <c r="J284" s="5" t="str">
        <f t="shared" si="5"/>
        <v/>
      </c>
      <c r="K284" s="10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9.5" customHeight="1" x14ac:dyDescent="0.2">
      <c r="A285" s="5">
        <v>315</v>
      </c>
      <c r="B285" s="5" t="str">
        <f>DEC2HEX(A285)</f>
        <v>13B</v>
      </c>
      <c r="C285" s="5" t="s">
        <v>20</v>
      </c>
      <c r="D285" s="5">
        <f t="shared" si="0"/>
        <v>3</v>
      </c>
      <c r="E285" s="5" t="s">
        <v>324</v>
      </c>
      <c r="F285" s="5" t="s">
        <v>832</v>
      </c>
      <c r="G285" s="5" t="str">
        <f>IF(COUNTIF('Extrait Makou'!$B:$B,A285)&gt;0,IF(COUNTIF('Extrait Makou'!$B$2:$B$1074,A285)&gt;0,"Oui (aléatoire)",IF(COUNTIF('Extrait Makou'!$B$1077:$B$1242,A285)&gt;0,"Oui (imposé)","Non")),"Non")</f>
        <v>Oui (aléatoire)</v>
      </c>
      <c r="H285" s="5" t="s">
        <v>94</v>
      </c>
      <c r="I285" s="5" t="str">
        <f>IF(COUNTIF('Extrait Makou'!$B$1245:$B$1431,A285)&gt;0,"Oui","Non")</f>
        <v>Non</v>
      </c>
      <c r="J285" s="5" t="str">
        <f t="shared" si="5"/>
        <v/>
      </c>
      <c r="K285" s="10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9.5" customHeight="1" x14ac:dyDescent="0.2">
      <c r="A286" s="5">
        <v>316</v>
      </c>
      <c r="B286" s="5" t="str">
        <f>DEC2HEX(A286)</f>
        <v>13C</v>
      </c>
      <c r="C286" s="5" t="s">
        <v>14</v>
      </c>
      <c r="D286" s="5">
        <f t="shared" si="0"/>
        <v>4</v>
      </c>
      <c r="E286" s="5" t="s">
        <v>325</v>
      </c>
      <c r="F286" s="5" t="s">
        <v>831</v>
      </c>
      <c r="G286" s="5" t="str">
        <f>IF(COUNTIF('Extrait Makou'!$B:$B,A286)&gt;0,IF(COUNTIF('Extrait Makou'!$B$2:$B$1074,A286)&gt;0,"Oui (aléatoire)",IF(COUNTIF('Extrait Makou'!$B$1077:$B$1242,A286)&gt;0,"Oui (imposé)","Non")),"Non")</f>
        <v>Oui (aléatoire)</v>
      </c>
      <c r="H286" s="5" t="s">
        <v>94</v>
      </c>
      <c r="I286" s="5" t="str">
        <f>IF(COUNTIF('Extrait Makou'!$B$1245:$B$1431,A286)&gt;0,"Oui","Non")</f>
        <v>Non</v>
      </c>
      <c r="J286" s="5" t="str">
        <f t="shared" si="5"/>
        <v/>
      </c>
      <c r="K286" s="10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9.5" customHeight="1" x14ac:dyDescent="0.2">
      <c r="A287" s="5">
        <v>317</v>
      </c>
      <c r="B287" s="5" t="str">
        <f>DEC2HEX(A287)</f>
        <v>13D</v>
      </c>
      <c r="C287" s="5" t="s">
        <v>14</v>
      </c>
      <c r="D287" s="5">
        <f t="shared" si="0"/>
        <v>5</v>
      </c>
      <c r="E287" s="5" t="s">
        <v>326</v>
      </c>
      <c r="F287" s="5" t="s">
        <v>831</v>
      </c>
      <c r="G287" s="5" t="str">
        <f>IF(COUNTIF('Extrait Makou'!$B:$B,A287)&gt;0,IF(COUNTIF('Extrait Makou'!$B$2:$B$1074,A287)&gt;0,"Oui (aléatoire)",IF(COUNTIF('Extrait Makou'!$B$1077:$B$1242,A287)&gt;0,"Oui (imposé)","Non")),"Non")</f>
        <v>Oui (aléatoire)</v>
      </c>
      <c r="H287" s="5" t="s">
        <v>94</v>
      </c>
      <c r="I287" s="5" t="str">
        <f>IF(COUNTIF('Extrait Makou'!$B$1245:$B$1431,A287)&gt;0,"Oui","Non")</f>
        <v>Non</v>
      </c>
      <c r="J287" s="5" t="str">
        <f t="shared" si="5"/>
        <v/>
      </c>
      <c r="K287" s="10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9.5" customHeight="1" x14ac:dyDescent="0.2">
      <c r="A288" s="5">
        <v>318</v>
      </c>
      <c r="B288" s="5" t="str">
        <f>DEC2HEX(A288)</f>
        <v>13E</v>
      </c>
      <c r="C288" s="5" t="s">
        <v>14</v>
      </c>
      <c r="D288" s="5">
        <f t="shared" si="0"/>
        <v>3</v>
      </c>
      <c r="E288" s="5" t="s">
        <v>324</v>
      </c>
      <c r="F288" s="5" t="s">
        <v>831</v>
      </c>
      <c r="G288" s="5" t="str">
        <f>IF(COUNTIF('Extrait Makou'!$B:$B,A288)&gt;0,IF(COUNTIF('Extrait Makou'!$B$2:$B$1074,A288)&gt;0,"Oui (aléatoire)",IF(COUNTIF('Extrait Makou'!$B$1077:$B$1242,A288)&gt;0,"Oui (imposé)","Non")),"Non")</f>
        <v>Oui (aléatoire)</v>
      </c>
      <c r="H288" s="5" t="s">
        <v>94</v>
      </c>
      <c r="I288" s="5" t="str">
        <f>IF(COUNTIF('Extrait Makou'!$B$1245:$B$1431,A288)&gt;0,"Oui","Non")</f>
        <v>Non</v>
      </c>
      <c r="J288" s="5" t="str">
        <f t="shared" si="5"/>
        <v/>
      </c>
      <c r="K288" s="10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9.5" customHeight="1" x14ac:dyDescent="0.2">
      <c r="A289" s="5">
        <v>319</v>
      </c>
      <c r="B289" s="5" t="str">
        <f>DEC2HEX(A289)</f>
        <v>13F</v>
      </c>
      <c r="C289" s="5" t="s">
        <v>20</v>
      </c>
      <c r="D289" s="5">
        <f t="shared" si="0"/>
        <v>3</v>
      </c>
      <c r="E289" s="5" t="s">
        <v>330</v>
      </c>
      <c r="F289" s="5" t="s">
        <v>832</v>
      </c>
      <c r="G289" s="5" t="str">
        <f>IF(COUNTIF('Extrait Makou'!$B:$B,A289)&gt;0,IF(COUNTIF('Extrait Makou'!$B$2:$B$1074,A289)&gt;0,"Oui (aléatoire)",IF(COUNTIF('Extrait Makou'!$B$1077:$B$1242,A289)&gt;0,"Oui (imposé)","Non")),"Non")</f>
        <v>Oui (aléatoire)</v>
      </c>
      <c r="H289" s="5" t="s">
        <v>94</v>
      </c>
      <c r="I289" s="5" t="str">
        <f>IF(COUNTIF('Extrait Makou'!$B$1245:$B$1431,A289)&gt;0,"Oui","Non")</f>
        <v>Non</v>
      </c>
      <c r="J289" s="5" t="str">
        <f t="shared" si="5"/>
        <v/>
      </c>
      <c r="K289" s="10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9.5" customHeight="1" x14ac:dyDescent="0.2">
      <c r="A290" s="5">
        <v>320</v>
      </c>
      <c r="B290" s="5" t="str">
        <f>DEC2HEX(A290)</f>
        <v>140</v>
      </c>
      <c r="C290" s="6" t="s">
        <v>14</v>
      </c>
      <c r="D290" s="5">
        <f t="shared" si="0"/>
        <v>1</v>
      </c>
      <c r="E290" s="6" t="s">
        <v>785</v>
      </c>
      <c r="F290" s="5" t="s">
        <v>831</v>
      </c>
      <c r="G290" s="5" t="str">
        <f>IF(COUNTIF('Extrait Makou'!$B:$B,A290)&gt;0,IF(COUNTIF('Extrait Makou'!$B$2:$B$1074,A290)&gt;0,"Oui (aléatoire)",IF(COUNTIF('Extrait Makou'!$B$1077:$B$1242,A290)&gt;0,"Oui (imposé)","Non")),"Non")</f>
        <v>Oui (aléatoire)</v>
      </c>
      <c r="H290" s="5" t="s">
        <v>94</v>
      </c>
      <c r="I290" s="5" t="str">
        <f>IF(COUNTIF('Extrait Makou'!$B$1245:$B$1431,A290)&gt;0,"Oui","Non")</f>
        <v>Oui</v>
      </c>
      <c r="J290" s="5" t="str">
        <f t="shared" si="5"/>
        <v/>
      </c>
      <c r="K290" s="10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9.5" customHeight="1" x14ac:dyDescent="0.2">
      <c r="A291" s="5">
        <v>321</v>
      </c>
      <c r="B291" s="5" t="str">
        <f>DEC2HEX(A291)</f>
        <v>141</v>
      </c>
      <c r="C291" s="6" t="s">
        <v>14</v>
      </c>
      <c r="D291" s="5">
        <f t="shared" si="0"/>
        <v>3</v>
      </c>
      <c r="E291" s="9" t="s">
        <v>788</v>
      </c>
      <c r="F291" s="5" t="s">
        <v>831</v>
      </c>
      <c r="G291" s="5" t="str">
        <f>IF(COUNTIF('Extrait Makou'!$B:$B,A291)&gt;0,IF(COUNTIF('Extrait Makou'!$B$2:$B$1074,A291)&gt;0,"Oui (aléatoire)",IF(COUNTIF('Extrait Makou'!$B$1077:$B$1242,A291)&gt;0,"Oui (imposé)","Non")),"Non")</f>
        <v>Oui (aléatoire)</v>
      </c>
      <c r="H291" s="5" t="s">
        <v>94</v>
      </c>
      <c r="I291" s="5" t="str">
        <f>IF(COUNTIF('Extrait Makou'!$B$1245:$B$1431,A291)&gt;0,"Oui","Non")</f>
        <v>Non</v>
      </c>
      <c r="J291" s="5" t="str">
        <f t="shared" si="5"/>
        <v/>
      </c>
      <c r="K291" s="10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9.5" customHeight="1" x14ac:dyDescent="0.2">
      <c r="A292" s="5">
        <v>322</v>
      </c>
      <c r="B292" s="5" t="str">
        <f>DEC2HEX(A292)</f>
        <v>142</v>
      </c>
      <c r="C292" s="6" t="s">
        <v>14</v>
      </c>
      <c r="D292" s="5">
        <f t="shared" si="0"/>
        <v>3</v>
      </c>
      <c r="E292" s="9" t="s">
        <v>790</v>
      </c>
      <c r="F292" s="5" t="s">
        <v>831</v>
      </c>
      <c r="G292" s="5" t="str">
        <f>IF(COUNTIF('Extrait Makou'!$B:$B,A292)&gt;0,IF(COUNTIF('Extrait Makou'!$B$2:$B$1074,A292)&gt;0,"Oui (aléatoire)",IF(COUNTIF('Extrait Makou'!$B$1077:$B$1242,A292)&gt;0,"Oui (imposé)","Non")),"Non")</f>
        <v>Oui (aléatoire)</v>
      </c>
      <c r="H292" s="5" t="s">
        <v>94</v>
      </c>
      <c r="I292" s="5" t="str">
        <f>IF(COUNTIF('Extrait Makou'!$B$1245:$B$1431,A292)&gt;0,"Oui","Non")</f>
        <v>Non</v>
      </c>
      <c r="J292" s="5" t="str">
        <f t="shared" si="5"/>
        <v/>
      </c>
      <c r="K292" s="10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9.5" customHeight="1" x14ac:dyDescent="0.2">
      <c r="A293" s="5">
        <v>323</v>
      </c>
      <c r="B293" s="5" t="str">
        <f>DEC2HEX(A293)</f>
        <v>143</v>
      </c>
      <c r="C293" s="6" t="s">
        <v>20</v>
      </c>
      <c r="D293" s="5">
        <f t="shared" si="0"/>
        <v>2</v>
      </c>
      <c r="E293" s="6" t="s">
        <v>331</v>
      </c>
      <c r="F293" s="5" t="s">
        <v>832</v>
      </c>
      <c r="G293" s="5" t="str">
        <f>IF(COUNTIF('Extrait Makou'!$B:$B,A293)&gt;0,IF(COUNTIF('Extrait Makou'!$B$2:$B$1074,A293)&gt;0,"Oui (aléatoire)",IF(COUNTIF('Extrait Makou'!$B$1077:$B$1242,A293)&gt;0,"Oui (imposé)","Non")),"Non")</f>
        <v>Oui (aléatoire)</v>
      </c>
      <c r="H293" s="5" t="s">
        <v>94</v>
      </c>
      <c r="I293" s="5" t="str">
        <f>IF(COUNTIF('Extrait Makou'!$B$1245:$B$1431,A293)&gt;0,"Oui","Non")</f>
        <v>Non</v>
      </c>
      <c r="J293" s="5" t="str">
        <f t="shared" si="5"/>
        <v/>
      </c>
      <c r="K293" s="10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9.5" customHeight="1" x14ac:dyDescent="0.2">
      <c r="A294" s="5">
        <v>324</v>
      </c>
      <c r="B294" s="5" t="str">
        <f>DEC2HEX(A294)</f>
        <v>144</v>
      </c>
      <c r="C294" s="6" t="s">
        <v>14</v>
      </c>
      <c r="D294" s="5">
        <f t="shared" si="0"/>
        <v>1</v>
      </c>
      <c r="E294" s="6" t="s">
        <v>334</v>
      </c>
      <c r="F294" s="5" t="s">
        <v>835</v>
      </c>
      <c r="G294" s="5" t="str">
        <f>IF(COUNTIF('Extrait Makou'!$B:$B,A294)&gt;0,IF(COUNTIF('Extrait Makou'!$B$2:$B$1074,A294)&gt;0,"Oui (aléatoire)",IF(COUNTIF('Extrait Makou'!$B$1077:$B$1242,A294)&gt;0,"Oui (imposé)","Non")),"Non")</f>
        <v>Oui (imposé)</v>
      </c>
      <c r="H294" s="5" t="s">
        <v>94</v>
      </c>
      <c r="I294" s="5" t="str">
        <f>IF(COUNTIF('Extrait Makou'!$B$1245:$B$1431,A294)&gt;0,"Oui","Non")</f>
        <v>Non</v>
      </c>
      <c r="J294" s="5" t="str">
        <f t="shared" si="5"/>
        <v/>
      </c>
      <c r="K294" s="10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9.5" customHeight="1" x14ac:dyDescent="0.2">
      <c r="A295" s="5">
        <v>325</v>
      </c>
      <c r="B295" s="5" t="str">
        <f>DEC2HEX(A295)</f>
        <v>145</v>
      </c>
      <c r="C295" s="6" t="s">
        <v>14</v>
      </c>
      <c r="D295" s="5">
        <f t="shared" si="0"/>
        <v>1</v>
      </c>
      <c r="E295" s="6" t="s">
        <v>306</v>
      </c>
      <c r="F295" s="5" t="s">
        <v>831</v>
      </c>
      <c r="G295" s="5" t="str">
        <f>IF(COUNTIF('Extrait Makou'!$B:$B,A295)&gt;0,IF(COUNTIF('Extrait Makou'!$B$2:$B$1074,A295)&gt;0,"Oui (aléatoire)",IF(COUNTIF('Extrait Makou'!$B$1077:$B$1242,A295)&gt;0,"Oui (imposé)","Non")),"Non")</f>
        <v>Non</v>
      </c>
      <c r="H295" s="5" t="s">
        <v>94</v>
      </c>
      <c r="I295" s="5" t="str">
        <f>IF(COUNTIF('Extrait Makou'!$B$1245:$B$1431,A295)&gt;0,"Oui","Non")</f>
        <v>Oui</v>
      </c>
      <c r="J295" s="5" t="str">
        <f t="shared" si="5"/>
        <v/>
      </c>
      <c r="K295" s="8" t="s">
        <v>837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9.5" customHeight="1" x14ac:dyDescent="0.2">
      <c r="A296" s="5">
        <v>326</v>
      </c>
      <c r="B296" s="5" t="str">
        <f>DEC2HEX(A296)</f>
        <v>146</v>
      </c>
      <c r="C296" s="6" t="s">
        <v>14</v>
      </c>
      <c r="D296" s="5">
        <f t="shared" si="0"/>
        <v>2</v>
      </c>
      <c r="E296" s="6" t="s">
        <v>335</v>
      </c>
      <c r="F296" s="5" t="s">
        <v>831</v>
      </c>
      <c r="G296" s="5" t="str">
        <f>IF(COUNTIF('Extrait Makou'!$B:$B,A296)&gt;0,IF(COUNTIF('Extrait Makou'!$B$2:$B$1074,A296)&gt;0,"Oui (aléatoire)",IF(COUNTIF('Extrait Makou'!$B$1077:$B$1242,A296)&gt;0,"Oui (imposé)","Non")),"Non")</f>
        <v>Non</v>
      </c>
      <c r="H296" s="5" t="s">
        <v>94</v>
      </c>
      <c r="I296" s="5" t="str">
        <f>IF(COUNTIF('Extrait Makou'!$B$1245:$B$1431,A296)&gt;0,"Oui","Non")</f>
        <v>Oui</v>
      </c>
      <c r="J296" s="5" t="str">
        <f t="shared" si="5"/>
        <v/>
      </c>
      <c r="K296" s="8" t="s">
        <v>837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9.5" customHeight="1" x14ac:dyDescent="0.2">
      <c r="A297" s="5">
        <v>327</v>
      </c>
      <c r="B297" s="5" t="str">
        <f>DEC2HEX(A297)</f>
        <v>147</v>
      </c>
      <c r="C297" s="6" t="s">
        <v>14</v>
      </c>
      <c r="D297" s="5">
        <f t="shared" si="0"/>
        <v>1</v>
      </c>
      <c r="E297" s="6" t="s">
        <v>336</v>
      </c>
      <c r="F297" s="5" t="s">
        <v>831</v>
      </c>
      <c r="G297" s="5" t="str">
        <f>IF(COUNTIF('Extrait Makou'!$B:$B,A297)&gt;0,IF(COUNTIF('Extrait Makou'!$B$2:$B$1074,A297)&gt;0,"Oui (aléatoire)",IF(COUNTIF('Extrait Makou'!$B$1077:$B$1242,A297)&gt;0,"Oui (imposé)","Non")),"Non")</f>
        <v>Non</v>
      </c>
      <c r="H297" s="5" t="s">
        <v>94</v>
      </c>
      <c r="I297" s="5" t="str">
        <f>IF(COUNTIF('Extrait Makou'!$B$1245:$B$1431,A297)&gt;0,"Oui","Non")</f>
        <v>Oui</v>
      </c>
      <c r="J297" s="5" t="str">
        <f t="shared" si="5"/>
        <v/>
      </c>
      <c r="K297" s="8" t="s">
        <v>837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9.5" customHeight="1" x14ac:dyDescent="0.2">
      <c r="A298" s="5">
        <v>328</v>
      </c>
      <c r="B298" s="5" t="str">
        <f>DEC2HEX(A298)</f>
        <v>148</v>
      </c>
      <c r="C298" s="6" t="s">
        <v>14</v>
      </c>
      <c r="D298" s="5">
        <f t="shared" si="0"/>
        <v>2</v>
      </c>
      <c r="E298" s="6" t="s">
        <v>305</v>
      </c>
      <c r="F298" s="5" t="s">
        <v>831</v>
      </c>
      <c r="G298" s="5" t="str">
        <f>IF(COUNTIF('Extrait Makou'!$B:$B,A298)&gt;0,IF(COUNTIF('Extrait Makou'!$B$2:$B$1074,A298)&gt;0,"Oui (aléatoire)",IF(COUNTIF('Extrait Makou'!$B$1077:$B$1242,A298)&gt;0,"Oui (imposé)","Non")),"Non")</f>
        <v>Oui (imposé)</v>
      </c>
      <c r="H298" s="5" t="s">
        <v>94</v>
      </c>
      <c r="I298" s="5" t="str">
        <f>IF(COUNTIF('Extrait Makou'!$B$1245:$B$1431,A298)&gt;0,"Oui","Non")</f>
        <v>Non</v>
      </c>
      <c r="J298" s="5" t="str">
        <f t="shared" si="5"/>
        <v/>
      </c>
      <c r="K298" s="5" t="s">
        <v>846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9.5" customHeight="1" x14ac:dyDescent="0.2">
      <c r="A299" s="5">
        <v>329</v>
      </c>
      <c r="B299" s="5" t="str">
        <f>DEC2HEX(A299)</f>
        <v>149</v>
      </c>
      <c r="C299" s="6" t="s">
        <v>14</v>
      </c>
      <c r="D299" s="5">
        <f t="shared" si="0"/>
        <v>3</v>
      </c>
      <c r="E299" s="6" t="s">
        <v>337</v>
      </c>
      <c r="F299" s="5" t="s">
        <v>831</v>
      </c>
      <c r="G299" s="5" t="str">
        <f>IF(COUNTIF('Extrait Makou'!$B:$B,A299)&gt;0,IF(COUNTIF('Extrait Makou'!$B$2:$B$1074,A299)&gt;0,"Oui (aléatoire)",IF(COUNTIF('Extrait Makou'!$B$1077:$B$1242,A299)&gt;0,"Oui (imposé)","Non")),"Non")</f>
        <v>Oui (imposé)</v>
      </c>
      <c r="H299" s="5" t="s">
        <v>94</v>
      </c>
      <c r="I299" s="5" t="str">
        <f>IF(COUNTIF('Extrait Makou'!$B$1245:$B$1431,A299)&gt;0,"Oui","Non")</f>
        <v>Non</v>
      </c>
      <c r="J299" s="5" t="str">
        <f t="shared" si="5"/>
        <v/>
      </c>
      <c r="K299" s="5" t="s">
        <v>846</v>
      </c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9.5" customHeight="1" x14ac:dyDescent="0.2">
      <c r="A300" s="5">
        <v>330</v>
      </c>
      <c r="B300" s="5" t="str">
        <f>DEC2HEX(A300)</f>
        <v>14A</v>
      </c>
      <c r="C300" s="6" t="s">
        <v>32</v>
      </c>
      <c r="D300" s="5">
        <f t="shared" si="0"/>
        <v>3</v>
      </c>
      <c r="E300" s="6" t="s">
        <v>337</v>
      </c>
      <c r="F300" s="5" t="s">
        <v>831</v>
      </c>
      <c r="G300" s="5" t="str">
        <f>IF(COUNTIF('Extrait Makou'!$B:$B,A300)&gt;0,IF(COUNTIF('Extrait Makou'!$B$2:$B$1074,A300)&gt;0,"Oui (aléatoire)",IF(COUNTIF('Extrait Makou'!$B$1077:$B$1242,A300)&gt;0,"Oui (imposé)","Non")),"Non")</f>
        <v>Oui (imposé)</v>
      </c>
      <c r="H300" s="5" t="s">
        <v>94</v>
      </c>
      <c r="I300" s="5" t="str">
        <f>IF(COUNTIF('Extrait Makou'!$B$1245:$B$1431,A300)&gt;0,"Oui","Non")</f>
        <v>Non</v>
      </c>
      <c r="J300" s="5" t="str">
        <f t="shared" si="5"/>
        <v/>
      </c>
      <c r="K300" s="5" t="s">
        <v>846</v>
      </c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9.5" customHeight="1" x14ac:dyDescent="0.2">
      <c r="A301" s="5">
        <v>331</v>
      </c>
      <c r="B301" s="5" t="str">
        <f>DEC2HEX(A301)</f>
        <v>14B</v>
      </c>
      <c r="C301" s="6" t="s">
        <v>14</v>
      </c>
      <c r="D301" s="5">
        <f t="shared" si="0"/>
        <v>2</v>
      </c>
      <c r="E301" s="6" t="s">
        <v>340</v>
      </c>
      <c r="F301" s="5" t="s">
        <v>831</v>
      </c>
      <c r="G301" s="5" t="str">
        <f>IF(COUNTIF('Extrait Makou'!$B:$B,A301)&gt;0,IF(COUNTIF('Extrait Makou'!$B$2:$B$1074,A301)&gt;0,"Oui (aléatoire)",IF(COUNTIF('Extrait Makou'!$B$1077:$B$1242,A301)&gt;0,"Oui (imposé)","Non")),"Non")</f>
        <v>Non</v>
      </c>
      <c r="H301" s="5" t="s">
        <v>94</v>
      </c>
      <c r="I301" s="5" t="str">
        <f>IF(COUNTIF('Extrait Makou'!$B$1245:$B$1431,A301)&gt;0,"Oui","Non")</f>
        <v>Oui</v>
      </c>
      <c r="J301" s="5" t="str">
        <f t="shared" si="5"/>
        <v/>
      </c>
      <c r="K301" s="8" t="s">
        <v>837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9.5" customHeight="1" x14ac:dyDescent="0.2">
      <c r="A302" s="5">
        <v>332</v>
      </c>
      <c r="B302" s="5" t="str">
        <f>DEC2HEX(A302)</f>
        <v>14C</v>
      </c>
      <c r="C302" s="6" t="s">
        <v>14</v>
      </c>
      <c r="D302" s="5">
        <f t="shared" si="0"/>
        <v>4</v>
      </c>
      <c r="E302" s="6" t="s">
        <v>342</v>
      </c>
      <c r="F302" s="5" t="s">
        <v>832</v>
      </c>
      <c r="G302" s="5" t="str">
        <f>IF(COUNTIF('Extrait Makou'!$B:$B,A302)&gt;0,IF(COUNTIF('Extrait Makou'!$B$2:$B$1074,A302)&gt;0,"Oui (aléatoire)",IF(COUNTIF('Extrait Makou'!$B$1077:$B$1242,A302)&gt;0,"Oui (imposé)","Non")),"Non")</f>
        <v>Oui (aléatoire)</v>
      </c>
      <c r="H302" s="5" t="s">
        <v>94</v>
      </c>
      <c r="I302" s="5" t="str">
        <f>IF(COUNTIF('Extrait Makou'!$B$1245:$B$1431,A302)&gt;0,"Oui","Non")</f>
        <v>Non</v>
      </c>
      <c r="J302" s="5" t="str">
        <f t="shared" si="5"/>
        <v/>
      </c>
      <c r="K302" s="10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9.5" customHeight="1" x14ac:dyDescent="0.2">
      <c r="A303" s="5">
        <v>333</v>
      </c>
      <c r="B303" s="5" t="str">
        <f>DEC2HEX(A303)</f>
        <v>14D</v>
      </c>
      <c r="C303" s="6" t="s">
        <v>14</v>
      </c>
      <c r="D303" s="5">
        <f t="shared" si="0"/>
        <v>3</v>
      </c>
      <c r="E303" s="6" t="s">
        <v>343</v>
      </c>
      <c r="F303" s="5" t="s">
        <v>832</v>
      </c>
      <c r="G303" s="5" t="str">
        <f>IF(COUNTIF('Extrait Makou'!$B:$B,A303)&gt;0,IF(COUNTIF('Extrait Makou'!$B$2:$B$1074,A303)&gt;0,"Oui (aléatoire)",IF(COUNTIF('Extrait Makou'!$B$1077:$B$1242,A303)&gt;0,"Oui (imposé)","Non")),"Non")</f>
        <v>Oui (aléatoire)</v>
      </c>
      <c r="H303" s="5" t="s">
        <v>94</v>
      </c>
      <c r="I303" s="5" t="str">
        <f>IF(COUNTIF('Extrait Makou'!$B$1245:$B$1431,A303)&gt;0,"Oui","Non")</f>
        <v>Oui</v>
      </c>
      <c r="J303" s="5" t="str">
        <f t="shared" si="5"/>
        <v/>
      </c>
      <c r="K303" s="10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9.5" customHeight="1" x14ac:dyDescent="0.2">
      <c r="A304" s="5">
        <v>334</v>
      </c>
      <c r="B304" s="5" t="str">
        <f>DEC2HEX(A304)</f>
        <v>14E</v>
      </c>
      <c r="C304" s="6" t="s">
        <v>14</v>
      </c>
      <c r="D304" s="5">
        <f t="shared" si="0"/>
        <v>4</v>
      </c>
      <c r="E304" s="6" t="s">
        <v>344</v>
      </c>
      <c r="F304" s="5" t="s">
        <v>832</v>
      </c>
      <c r="G304" s="5" t="str">
        <f>IF(COUNTIF('Extrait Makou'!$B:$B,A304)&gt;0,IF(COUNTIF('Extrait Makou'!$B$2:$B$1074,A304)&gt;0,"Oui (aléatoire)",IF(COUNTIF('Extrait Makou'!$B$1077:$B$1242,A304)&gt;0,"Oui (imposé)","Non")),"Non")</f>
        <v>Oui (aléatoire)</v>
      </c>
      <c r="H304" s="5" t="s">
        <v>94</v>
      </c>
      <c r="I304" s="5" t="str">
        <f>IF(COUNTIF('Extrait Makou'!$B$1245:$B$1431,A304)&gt;0,"Oui","Non")</f>
        <v>Non</v>
      </c>
      <c r="J304" s="5" t="str">
        <f t="shared" si="5"/>
        <v/>
      </c>
      <c r="K304" s="10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9.5" customHeight="1" x14ac:dyDescent="0.2">
      <c r="A305" s="5">
        <v>335</v>
      </c>
      <c r="B305" s="5" t="str">
        <f>DEC2HEX(A305)</f>
        <v>14F</v>
      </c>
      <c r="C305" s="6" t="s">
        <v>20</v>
      </c>
      <c r="D305" s="5">
        <f t="shared" si="0"/>
        <v>4</v>
      </c>
      <c r="E305" s="6" t="s">
        <v>344</v>
      </c>
      <c r="F305" s="5" t="s">
        <v>833</v>
      </c>
      <c r="G305" s="5" t="str">
        <f>IF(COUNTIF('Extrait Makou'!$B:$B,A305)&gt;0,IF(COUNTIF('Extrait Makou'!$B$2:$B$1074,A305)&gt;0,"Oui (aléatoire)",IF(COUNTIF('Extrait Makou'!$B$1077:$B$1242,A305)&gt;0,"Oui (imposé)","Non")),"Non")</f>
        <v>Oui (aléatoire)</v>
      </c>
      <c r="H305" s="5" t="s">
        <v>94</v>
      </c>
      <c r="I305" s="5" t="str">
        <f>IF(COUNTIF('Extrait Makou'!$B$1245:$B$1431,A305)&gt;0,"Oui","Non")</f>
        <v>Non</v>
      </c>
      <c r="J305" s="5" t="str">
        <f t="shared" si="5"/>
        <v/>
      </c>
      <c r="K305" s="10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9.5" customHeight="1" x14ac:dyDescent="0.2">
      <c r="A306" s="5">
        <v>336</v>
      </c>
      <c r="B306" s="5" t="str">
        <f>DEC2HEX(A306)</f>
        <v>150</v>
      </c>
      <c r="C306" s="6" t="s">
        <v>14</v>
      </c>
      <c r="D306" s="5">
        <f t="shared" si="0"/>
        <v>4</v>
      </c>
      <c r="E306" s="6" t="s">
        <v>345</v>
      </c>
      <c r="F306" s="5" t="s">
        <v>831</v>
      </c>
      <c r="G306" s="5" t="str">
        <f>IF(COUNTIF('Extrait Makou'!$B:$B,A306)&gt;0,IF(COUNTIF('Extrait Makou'!$B$2:$B$1074,A306)&gt;0,"Oui (aléatoire)",IF(COUNTIF('Extrait Makou'!$B$1077:$B$1242,A306)&gt;0,"Oui (imposé)","Non")),"Non")</f>
        <v>Oui (aléatoire)</v>
      </c>
      <c r="H306" s="5" t="s">
        <v>94</v>
      </c>
      <c r="I306" s="5" t="str">
        <f>IF(COUNTIF('Extrait Makou'!$B$1245:$B$1431,A306)&gt;0,"Oui","Non")</f>
        <v>Non</v>
      </c>
      <c r="J306" s="5" t="str">
        <f t="shared" si="5"/>
        <v/>
      </c>
      <c r="K306" s="10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9.5" customHeight="1" x14ac:dyDescent="0.2">
      <c r="A307" s="5">
        <v>337</v>
      </c>
      <c r="B307" s="5" t="str">
        <f>DEC2HEX(A307)</f>
        <v>151</v>
      </c>
      <c r="C307" s="6" t="s">
        <v>14</v>
      </c>
      <c r="D307" s="5">
        <f t="shared" si="0"/>
        <v>3</v>
      </c>
      <c r="E307" s="6" t="s">
        <v>346</v>
      </c>
      <c r="F307" s="5" t="s">
        <v>831</v>
      </c>
      <c r="G307" s="5" t="str">
        <f>IF(COUNTIF('Extrait Makou'!$B:$B,A307)&gt;0,IF(COUNTIF('Extrait Makou'!$B$2:$B$1074,A307)&gt;0,"Oui (aléatoire)",IF(COUNTIF('Extrait Makou'!$B$1077:$B$1242,A307)&gt;0,"Oui (imposé)","Non")),"Non")</f>
        <v>Oui (aléatoire)</v>
      </c>
      <c r="H307" s="5" t="s">
        <v>94</v>
      </c>
      <c r="I307" s="5" t="str">
        <f>IF(COUNTIF('Extrait Makou'!$B$1245:$B$1431,A307)&gt;0,"Oui","Non")</f>
        <v>Non</v>
      </c>
      <c r="J307" s="5" t="str">
        <f t="shared" si="5"/>
        <v/>
      </c>
      <c r="K307" s="10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9.5" customHeight="1" x14ac:dyDescent="0.2">
      <c r="A308" s="5">
        <v>338</v>
      </c>
      <c r="B308" s="5" t="str">
        <f>DEC2HEX(A308)</f>
        <v>152</v>
      </c>
      <c r="C308" s="6" t="s">
        <v>14</v>
      </c>
      <c r="D308" s="5">
        <f t="shared" si="0"/>
        <v>5</v>
      </c>
      <c r="E308" s="6" t="s">
        <v>347</v>
      </c>
      <c r="F308" s="5" t="s">
        <v>831</v>
      </c>
      <c r="G308" s="5" t="str">
        <f>IF(COUNTIF('Extrait Makou'!$B:$B,A308)&gt;0,IF(COUNTIF('Extrait Makou'!$B$2:$B$1074,A308)&gt;0,"Oui (aléatoire)",IF(COUNTIF('Extrait Makou'!$B$1077:$B$1242,A308)&gt;0,"Oui (imposé)","Non")),"Non")</f>
        <v>Oui (aléatoire)</v>
      </c>
      <c r="H308" s="5" t="s">
        <v>94</v>
      </c>
      <c r="I308" s="5" t="str">
        <f>IF(COUNTIF('Extrait Makou'!$B$1245:$B$1431,A308)&gt;0,"Oui","Non")</f>
        <v>Non</v>
      </c>
      <c r="J308" s="5" t="str">
        <f t="shared" si="5"/>
        <v/>
      </c>
      <c r="K308" s="10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9.5" customHeight="1" x14ac:dyDescent="0.2">
      <c r="A309" s="5">
        <v>339</v>
      </c>
      <c r="B309" s="5" t="str">
        <f>DEC2HEX(A309)</f>
        <v>153</v>
      </c>
      <c r="C309" s="6" t="s">
        <v>32</v>
      </c>
      <c r="D309" s="5">
        <f t="shared" si="0"/>
        <v>4</v>
      </c>
      <c r="E309" s="6" t="s">
        <v>344</v>
      </c>
      <c r="F309" s="5" t="s">
        <v>831</v>
      </c>
      <c r="G309" s="5" t="str">
        <f>IF(COUNTIF('Extrait Makou'!$B:$B,A309)&gt;0,IF(COUNTIF('Extrait Makou'!$B$2:$B$1074,A309)&gt;0,"Oui (aléatoire)",IF(COUNTIF('Extrait Makou'!$B$1077:$B$1242,A309)&gt;0,"Oui (imposé)","Non")),"Non")</f>
        <v>Oui (aléatoire)</v>
      </c>
      <c r="H309" s="5" t="s">
        <v>94</v>
      </c>
      <c r="I309" s="5" t="str">
        <f>IF(COUNTIF('Extrait Makou'!$B$1245:$B$1431,A309)&gt;0,"Oui","Non")</f>
        <v>Non</v>
      </c>
      <c r="J309" s="5" t="str">
        <f t="shared" si="5"/>
        <v/>
      </c>
      <c r="K309" s="10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9.5" customHeight="1" x14ac:dyDescent="0.2">
      <c r="A310" s="5">
        <v>340</v>
      </c>
      <c r="B310" s="5" t="str">
        <f>DEC2HEX(A310)</f>
        <v>154</v>
      </c>
      <c r="C310" s="6" t="s">
        <v>14</v>
      </c>
      <c r="D310" s="5">
        <f t="shared" si="0"/>
        <v>3</v>
      </c>
      <c r="E310" s="6" t="s">
        <v>349</v>
      </c>
      <c r="F310" s="5" t="s">
        <v>831</v>
      </c>
      <c r="G310" s="5" t="str">
        <f>IF(COUNTIF('Extrait Makou'!$B:$B,A310)&gt;0,IF(COUNTIF('Extrait Makou'!$B$2:$B$1074,A310)&gt;0,"Oui (aléatoire)",IF(COUNTIF('Extrait Makou'!$B$1077:$B$1242,A310)&gt;0,"Oui (imposé)","Non")),"Non")</f>
        <v>Oui (aléatoire)</v>
      </c>
      <c r="H310" s="5" t="s">
        <v>94</v>
      </c>
      <c r="I310" s="5" t="str">
        <f>IF(COUNTIF('Extrait Makou'!$B$1245:$B$1431,A310)&gt;0,"Oui","Non")</f>
        <v>Non</v>
      </c>
      <c r="J310" s="5" t="str">
        <f t="shared" si="5"/>
        <v/>
      </c>
      <c r="K310" s="10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9.5" customHeight="1" x14ac:dyDescent="0.2">
      <c r="A311" s="5">
        <v>341</v>
      </c>
      <c r="B311" s="5" t="str">
        <f>DEC2HEX(A311)</f>
        <v>155</v>
      </c>
      <c r="C311" s="6" t="s">
        <v>14</v>
      </c>
      <c r="D311" s="5">
        <f t="shared" si="0"/>
        <v>4</v>
      </c>
      <c r="E311" s="6" t="s">
        <v>351</v>
      </c>
      <c r="F311" s="5" t="s">
        <v>831</v>
      </c>
      <c r="G311" s="5" t="str">
        <f>IF(COUNTIF('Extrait Makou'!$B:$B,A311)&gt;0,IF(COUNTIF('Extrait Makou'!$B$2:$B$1074,A311)&gt;0,"Oui (aléatoire)",IF(COUNTIF('Extrait Makou'!$B$1077:$B$1242,A311)&gt;0,"Oui (imposé)","Non")),"Non")</f>
        <v>Oui (aléatoire)</v>
      </c>
      <c r="H311" s="5" t="s">
        <v>94</v>
      </c>
      <c r="I311" s="5" t="str">
        <f>IF(COUNTIF('Extrait Makou'!$B$1245:$B$1431,A311)&gt;0,"Oui","Non")</f>
        <v>Non</v>
      </c>
      <c r="J311" s="5" t="str">
        <f t="shared" si="5"/>
        <v/>
      </c>
      <c r="K311" s="10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9.5" customHeight="1" x14ac:dyDescent="0.2">
      <c r="A312" s="5">
        <v>342</v>
      </c>
      <c r="B312" s="5" t="str">
        <f>DEC2HEX(A312)</f>
        <v>156</v>
      </c>
      <c r="C312" s="6" t="s">
        <v>14</v>
      </c>
      <c r="D312" s="5">
        <f t="shared" si="0"/>
        <v>3</v>
      </c>
      <c r="E312" s="6" t="s">
        <v>352</v>
      </c>
      <c r="F312" s="5" t="s">
        <v>831</v>
      </c>
      <c r="G312" s="5" t="str">
        <f>IF(COUNTIF('Extrait Makou'!$B:$B,A312)&gt;0,IF(COUNTIF('Extrait Makou'!$B$2:$B$1074,A312)&gt;0,"Oui (aléatoire)",IF(COUNTIF('Extrait Makou'!$B$1077:$B$1242,A312)&gt;0,"Oui (imposé)","Non")),"Non")</f>
        <v>Oui (aléatoire)</v>
      </c>
      <c r="H312" s="5" t="s">
        <v>94</v>
      </c>
      <c r="I312" s="5" t="str">
        <f>IF(COUNTIF('Extrait Makou'!$B$1245:$B$1431,A312)&gt;0,"Oui","Non")</f>
        <v>Non</v>
      </c>
      <c r="J312" s="5" t="str">
        <f t="shared" si="5"/>
        <v/>
      </c>
      <c r="K312" s="10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9.5" customHeight="1" x14ac:dyDescent="0.2">
      <c r="A313" s="5">
        <v>343</v>
      </c>
      <c r="B313" s="5" t="str">
        <f>DEC2HEX(A313)</f>
        <v>157</v>
      </c>
      <c r="C313" s="6" t="s">
        <v>20</v>
      </c>
      <c r="D313" s="5">
        <f t="shared" si="0"/>
        <v>4</v>
      </c>
      <c r="E313" s="6" t="s">
        <v>353</v>
      </c>
      <c r="F313" s="5" t="s">
        <v>832</v>
      </c>
      <c r="G313" s="5" t="str">
        <f>IF(COUNTIF('Extrait Makou'!$B:$B,A313)&gt;0,IF(COUNTIF('Extrait Makou'!$B$2:$B$1074,A313)&gt;0,"Oui (aléatoire)",IF(COUNTIF('Extrait Makou'!$B$1077:$B$1242,A313)&gt;0,"Oui (imposé)","Non")),"Non")</f>
        <v>Oui (aléatoire)</v>
      </c>
      <c r="H313" s="5" t="s">
        <v>94</v>
      </c>
      <c r="I313" s="5" t="str">
        <f>IF(COUNTIF('Extrait Makou'!$B$1245:$B$1431,A313)&gt;0,"Oui","Non")</f>
        <v>Non</v>
      </c>
      <c r="J313" s="5" t="str">
        <f t="shared" si="5"/>
        <v/>
      </c>
      <c r="K313" s="10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9.5" customHeight="1" x14ac:dyDescent="0.2">
      <c r="A314" s="5">
        <v>344</v>
      </c>
      <c r="B314" s="5" t="str">
        <f>DEC2HEX(A314)</f>
        <v>158</v>
      </c>
      <c r="C314" s="6" t="s">
        <v>14</v>
      </c>
      <c r="D314" s="5">
        <f t="shared" si="0"/>
        <v>3</v>
      </c>
      <c r="E314" s="6" t="s">
        <v>357</v>
      </c>
      <c r="F314" s="5" t="s">
        <v>831</v>
      </c>
      <c r="G314" s="5" t="str">
        <f>IF(COUNTIF('Extrait Makou'!$B:$B,A314)&gt;0,IF(COUNTIF('Extrait Makou'!$B$2:$B$1074,A314)&gt;0,"Oui (aléatoire)",IF(COUNTIF('Extrait Makou'!$B$1077:$B$1242,A314)&gt;0,"Oui (imposé)","Non")),"Non")</f>
        <v>Oui (aléatoire)</v>
      </c>
      <c r="H314" s="5" t="s">
        <v>94</v>
      </c>
      <c r="I314" s="5" t="str">
        <f>IF(COUNTIF('Extrait Makou'!$B$1245:$B$1431,A314)&gt;0,"Oui","Non")</f>
        <v>Non</v>
      </c>
      <c r="J314" s="5" t="str">
        <f t="shared" si="5"/>
        <v/>
      </c>
      <c r="K314" s="10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9.5" customHeight="1" x14ac:dyDescent="0.2">
      <c r="A315" s="5">
        <v>345</v>
      </c>
      <c r="B315" s="5" t="str">
        <f>DEC2HEX(A315)</f>
        <v>159</v>
      </c>
      <c r="C315" s="6" t="s">
        <v>14</v>
      </c>
      <c r="D315" s="5">
        <f t="shared" si="0"/>
        <v>3</v>
      </c>
      <c r="E315" s="6" t="s">
        <v>360</v>
      </c>
      <c r="F315" s="5" t="s">
        <v>831</v>
      </c>
      <c r="G315" s="5" t="str">
        <f>IF(COUNTIF('Extrait Makou'!$B:$B,A315)&gt;0,IF(COUNTIF('Extrait Makou'!$B$2:$B$1074,A315)&gt;0,"Oui (aléatoire)",IF(COUNTIF('Extrait Makou'!$B$1077:$B$1242,A315)&gt;0,"Oui (imposé)","Non")),"Non")</f>
        <v>Oui (aléatoire)</v>
      </c>
      <c r="H315" s="5" t="s">
        <v>94</v>
      </c>
      <c r="I315" s="5" t="str">
        <f>IF(COUNTIF('Extrait Makou'!$B$1245:$B$1431,A315)&gt;0,"Oui","Non")</f>
        <v>Non</v>
      </c>
      <c r="J315" s="5" t="str">
        <f t="shared" si="5"/>
        <v/>
      </c>
      <c r="K315" s="10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9.5" customHeight="1" x14ac:dyDescent="0.2">
      <c r="A316" s="5">
        <v>346</v>
      </c>
      <c r="B316" s="5" t="str">
        <f>DEC2HEX(A316)</f>
        <v>15A</v>
      </c>
      <c r="C316" s="6" t="s">
        <v>14</v>
      </c>
      <c r="D316" s="5">
        <f t="shared" si="0"/>
        <v>4</v>
      </c>
      <c r="E316" s="6" t="s">
        <v>361</v>
      </c>
      <c r="F316" s="5" t="s">
        <v>831</v>
      </c>
      <c r="G316" s="5" t="str">
        <f>IF(COUNTIF('Extrait Makou'!$B:$B,A316)&gt;0,IF(COUNTIF('Extrait Makou'!$B$2:$B$1074,A316)&gt;0,"Oui (aléatoire)",IF(COUNTIF('Extrait Makou'!$B$1077:$B$1242,A316)&gt;0,"Oui (imposé)","Non")),"Non")</f>
        <v>Oui (aléatoire)</v>
      </c>
      <c r="H316" s="5" t="s">
        <v>94</v>
      </c>
      <c r="I316" s="5" t="str">
        <f>IF(COUNTIF('Extrait Makou'!$B$1245:$B$1431,A316)&gt;0,"Oui","Non")</f>
        <v>Non</v>
      </c>
      <c r="J316" s="5" t="str">
        <f t="shared" si="5"/>
        <v/>
      </c>
      <c r="K316" s="10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9.5" customHeight="1" x14ac:dyDescent="0.2">
      <c r="A317" s="5">
        <v>347</v>
      </c>
      <c r="B317" s="5" t="str">
        <f>DEC2HEX(A317)</f>
        <v>15B</v>
      </c>
      <c r="C317" s="6" t="s">
        <v>14</v>
      </c>
      <c r="D317" s="5">
        <f t="shared" si="0"/>
        <v>4</v>
      </c>
      <c r="E317" s="6" t="s">
        <v>362</v>
      </c>
      <c r="F317" s="5" t="s">
        <v>831</v>
      </c>
      <c r="G317" s="5" t="str">
        <f>IF(COUNTIF('Extrait Makou'!$B:$B,A317)&gt;0,IF(COUNTIF('Extrait Makou'!$B$2:$B$1074,A317)&gt;0,"Oui (aléatoire)",IF(COUNTIF('Extrait Makou'!$B$1077:$B$1242,A317)&gt;0,"Oui (imposé)","Non")),"Non")</f>
        <v>Oui (aléatoire)</v>
      </c>
      <c r="H317" s="5" t="s">
        <v>94</v>
      </c>
      <c r="I317" s="5" t="str">
        <f>IF(COUNTIF('Extrait Makou'!$B$1245:$B$1431,A317)&gt;0,"Oui","Non")</f>
        <v>Non</v>
      </c>
      <c r="J317" s="5" t="str">
        <f t="shared" si="5"/>
        <v/>
      </c>
      <c r="K317" s="10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9.5" customHeight="1" x14ac:dyDescent="0.2">
      <c r="A318" s="5">
        <v>348</v>
      </c>
      <c r="B318" s="5" t="str">
        <f>DEC2HEX(A318)</f>
        <v>15C</v>
      </c>
      <c r="C318" s="6" t="s">
        <v>14</v>
      </c>
      <c r="D318" s="5">
        <f t="shared" si="0"/>
        <v>4</v>
      </c>
      <c r="E318" s="6" t="s">
        <v>366</v>
      </c>
      <c r="F318" s="5" t="s">
        <v>831</v>
      </c>
      <c r="G318" s="5" t="str">
        <f>IF(COUNTIF('Extrait Makou'!$B:$B,A318)&gt;0,IF(COUNTIF('Extrait Makou'!$B$2:$B$1074,A318)&gt;0,"Oui (aléatoire)",IF(COUNTIF('Extrait Makou'!$B$1077:$B$1242,A318)&gt;0,"Oui (imposé)","Non")),"Non")</f>
        <v>Oui (aléatoire)</v>
      </c>
      <c r="H318" s="5" t="s">
        <v>94</v>
      </c>
      <c r="I318" s="5" t="str">
        <f>IF(COUNTIF('Extrait Makou'!$B$1245:$B$1431,A318)&gt;0,"Oui","Non")</f>
        <v>Non</v>
      </c>
      <c r="J318" s="5" t="str">
        <f t="shared" si="5"/>
        <v/>
      </c>
      <c r="K318" s="10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9.5" customHeight="1" x14ac:dyDescent="0.2">
      <c r="A319" s="5">
        <v>349</v>
      </c>
      <c r="B319" s="5" t="str">
        <f>DEC2HEX(A319)</f>
        <v>15D</v>
      </c>
      <c r="C319" s="6" t="s">
        <v>20</v>
      </c>
      <c r="D319" s="5">
        <f t="shared" si="0"/>
        <v>3</v>
      </c>
      <c r="E319" s="6" t="s">
        <v>368</v>
      </c>
      <c r="F319" s="5" t="s">
        <v>832</v>
      </c>
      <c r="G319" s="5" t="str">
        <f>IF(COUNTIF('Extrait Makou'!$B:$B,A319)&gt;0,IF(COUNTIF('Extrait Makou'!$B$2:$B$1074,A319)&gt;0,"Oui (aléatoire)",IF(COUNTIF('Extrait Makou'!$B$1077:$B$1242,A319)&gt;0,"Oui (imposé)","Non")),"Non")</f>
        <v>Oui (aléatoire)</v>
      </c>
      <c r="H319" s="5" t="s">
        <v>94</v>
      </c>
      <c r="I319" s="5" t="str">
        <f>IF(COUNTIF('Extrait Makou'!$B$1245:$B$1431,A319)&gt;0,"Oui","Non")</f>
        <v>Non</v>
      </c>
      <c r="J319" s="5" t="str">
        <f t="shared" si="5"/>
        <v/>
      </c>
      <c r="K319" s="10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9.5" customHeight="1" x14ac:dyDescent="0.2">
      <c r="A320" s="5">
        <v>350</v>
      </c>
      <c r="B320" s="5" t="str">
        <f>DEC2HEX(A320)</f>
        <v>15E</v>
      </c>
      <c r="C320" s="6" t="s">
        <v>20</v>
      </c>
      <c r="D320" s="5">
        <f t="shared" si="0"/>
        <v>3</v>
      </c>
      <c r="E320" s="6" t="s">
        <v>369</v>
      </c>
      <c r="F320" s="5" t="s">
        <v>832</v>
      </c>
      <c r="G320" s="5" t="str">
        <f>IF(COUNTIF('Extrait Makou'!$B:$B,A320)&gt;0,IF(COUNTIF('Extrait Makou'!$B$2:$B$1074,A320)&gt;0,"Oui (aléatoire)",IF(COUNTIF('Extrait Makou'!$B$1077:$B$1242,A320)&gt;0,"Oui (imposé)","Non")),"Non")</f>
        <v>Oui (aléatoire)</v>
      </c>
      <c r="H320" s="5" t="s">
        <v>94</v>
      </c>
      <c r="I320" s="5" t="str">
        <f>IF(COUNTIF('Extrait Makou'!$B$1245:$B$1431,A320)&gt;0,"Oui","Non")</f>
        <v>Non</v>
      </c>
      <c r="J320" s="5" t="str">
        <f t="shared" si="5"/>
        <v/>
      </c>
      <c r="K320" s="10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9.5" customHeight="1" x14ac:dyDescent="0.2">
      <c r="A321" s="5">
        <v>351</v>
      </c>
      <c r="B321" s="5" t="str">
        <f>DEC2HEX(A321)</f>
        <v>15F</v>
      </c>
      <c r="C321" s="6" t="s">
        <v>32</v>
      </c>
      <c r="D321" s="5">
        <f t="shared" si="0"/>
        <v>3</v>
      </c>
      <c r="E321" s="6" t="s">
        <v>369</v>
      </c>
      <c r="F321" s="5" t="s">
        <v>831</v>
      </c>
      <c r="G321" s="5" t="str">
        <f>IF(COUNTIF('Extrait Makou'!$B:$B,A321)&gt;0,IF(COUNTIF('Extrait Makou'!$B$2:$B$1074,A321)&gt;0,"Oui (aléatoire)",IF(COUNTIF('Extrait Makou'!$B$1077:$B$1242,A321)&gt;0,"Oui (imposé)","Non")),"Non")</f>
        <v>Oui (aléatoire)</v>
      </c>
      <c r="H321" s="5" t="s">
        <v>94</v>
      </c>
      <c r="I321" s="5" t="str">
        <f>IF(COUNTIF('Extrait Makou'!$B$1245:$B$1431,A321)&gt;0,"Oui","Non")</f>
        <v>Non</v>
      </c>
      <c r="J321" s="5" t="str">
        <f t="shared" si="5"/>
        <v/>
      </c>
      <c r="K321" s="10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9.5" customHeight="1" x14ac:dyDescent="0.2">
      <c r="A322" s="5">
        <v>352</v>
      </c>
      <c r="B322" s="5" t="str">
        <f>DEC2HEX(A322)</f>
        <v>160</v>
      </c>
      <c r="C322" s="6" t="s">
        <v>14</v>
      </c>
      <c r="D322" s="5">
        <f t="shared" si="0"/>
        <v>3</v>
      </c>
      <c r="E322" s="6" t="s">
        <v>370</v>
      </c>
      <c r="F322" s="5" t="s">
        <v>831</v>
      </c>
      <c r="G322" s="5" t="str">
        <f>IF(COUNTIF('Extrait Makou'!$B:$B,A322)&gt;0,IF(COUNTIF('Extrait Makou'!$B$2:$B$1074,A322)&gt;0,"Oui (aléatoire)",IF(COUNTIF('Extrait Makou'!$B$1077:$B$1242,A322)&gt;0,"Oui (imposé)","Non")),"Non")</f>
        <v>Oui (aléatoire)</v>
      </c>
      <c r="H322" s="5" t="s">
        <v>94</v>
      </c>
      <c r="I322" s="5" t="str">
        <f>IF(COUNTIF('Extrait Makou'!$B$1245:$B$1431,A322)&gt;0,"Oui","Non")</f>
        <v>Non</v>
      </c>
      <c r="J322" s="5" t="str">
        <f t="shared" si="5"/>
        <v/>
      </c>
      <c r="K322" s="10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9.5" customHeight="1" x14ac:dyDescent="0.2">
      <c r="A323" s="5">
        <v>353</v>
      </c>
      <c r="B323" s="5" t="str">
        <f>DEC2HEX(A323)</f>
        <v>161</v>
      </c>
      <c r="C323" s="6" t="s">
        <v>14</v>
      </c>
      <c r="D323" s="5">
        <f t="shared" si="0"/>
        <v>3</v>
      </c>
      <c r="E323" s="6" t="s">
        <v>371</v>
      </c>
      <c r="F323" s="5" t="s">
        <v>831</v>
      </c>
      <c r="G323" s="5" t="str">
        <f>IF(COUNTIF('Extrait Makou'!$B:$B,A323)&gt;0,IF(COUNTIF('Extrait Makou'!$B$2:$B$1074,A323)&gt;0,"Oui (aléatoire)",IF(COUNTIF('Extrait Makou'!$B$1077:$B$1242,A323)&gt;0,"Oui (imposé)","Non")),"Non")</f>
        <v>Oui (aléatoire)</v>
      </c>
      <c r="H323" s="5" t="s">
        <v>94</v>
      </c>
      <c r="I323" s="5" t="str">
        <f>IF(COUNTIF('Extrait Makou'!$B$1245:$B$1431,A323)&gt;0,"Oui","Non")</f>
        <v>Non</v>
      </c>
      <c r="J323" s="5" t="str">
        <f t="shared" ref="J323:J386" si="6">IF(G323="Non",IF(H323="Non",IF(I323="Non","INEXISTANT",""),""),"")</f>
        <v/>
      </c>
      <c r="K323" s="10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9.5" customHeight="1" x14ac:dyDescent="0.2">
      <c r="A324" s="5">
        <v>354</v>
      </c>
      <c r="B324" s="5" t="str">
        <f>DEC2HEX(A324)</f>
        <v>162</v>
      </c>
      <c r="C324" s="6" t="s">
        <v>14</v>
      </c>
      <c r="D324" s="5">
        <f t="shared" si="0"/>
        <v>4</v>
      </c>
      <c r="E324" s="6" t="s">
        <v>372</v>
      </c>
      <c r="F324" s="5" t="s">
        <v>831</v>
      </c>
      <c r="G324" s="5" t="str">
        <f>IF(COUNTIF('Extrait Makou'!$B:$B,A324)&gt;0,IF(COUNTIF('Extrait Makou'!$B$2:$B$1074,A324)&gt;0,"Oui (aléatoire)",IF(COUNTIF('Extrait Makou'!$B$1077:$B$1242,A324)&gt;0,"Oui (imposé)","Non")),"Non")</f>
        <v>Oui (aléatoire)</v>
      </c>
      <c r="H324" s="5" t="s">
        <v>94</v>
      </c>
      <c r="I324" s="5" t="str">
        <f>IF(COUNTIF('Extrait Makou'!$B$1245:$B$1431,A324)&gt;0,"Oui","Non")</f>
        <v>Non</v>
      </c>
      <c r="J324" s="5" t="str">
        <f t="shared" si="6"/>
        <v/>
      </c>
      <c r="K324" s="10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9.5" customHeight="1" x14ac:dyDescent="0.2">
      <c r="A325" s="5">
        <v>355</v>
      </c>
      <c r="B325" s="5" t="str">
        <f>DEC2HEX(A325)</f>
        <v>163</v>
      </c>
      <c r="C325" s="6" t="s">
        <v>14</v>
      </c>
      <c r="D325" s="5">
        <f t="shared" si="0"/>
        <v>2</v>
      </c>
      <c r="E325" s="6" t="s">
        <v>373</v>
      </c>
      <c r="F325" s="5" t="s">
        <v>831</v>
      </c>
      <c r="G325" s="5" t="str">
        <f>IF(COUNTIF('Extrait Makou'!$B:$B,A325)&gt;0,IF(COUNTIF('Extrait Makou'!$B$2:$B$1074,A325)&gt;0,"Oui (aléatoire)",IF(COUNTIF('Extrait Makou'!$B$1077:$B$1242,A325)&gt;0,"Oui (imposé)","Non")),"Non")</f>
        <v>Oui (aléatoire)</v>
      </c>
      <c r="H325" s="5" t="s">
        <v>94</v>
      </c>
      <c r="I325" s="5" t="str">
        <f>IF(COUNTIF('Extrait Makou'!$B$1245:$B$1431,A325)&gt;0,"Oui","Non")</f>
        <v>Non</v>
      </c>
      <c r="J325" s="5" t="str">
        <f t="shared" si="6"/>
        <v/>
      </c>
      <c r="K325" s="10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9.5" customHeight="1" x14ac:dyDescent="0.2">
      <c r="A326" s="5">
        <v>356</v>
      </c>
      <c r="B326" s="5" t="str">
        <f>DEC2HEX(A326)</f>
        <v>164</v>
      </c>
      <c r="C326" s="6" t="s">
        <v>14</v>
      </c>
      <c r="D326" s="5">
        <f t="shared" si="0"/>
        <v>5</v>
      </c>
      <c r="E326" s="6" t="s">
        <v>374</v>
      </c>
      <c r="F326" s="5" t="s">
        <v>831</v>
      </c>
      <c r="G326" s="5" t="str">
        <f>IF(COUNTIF('Extrait Makou'!$B:$B,A326)&gt;0,IF(COUNTIF('Extrait Makou'!$B$2:$B$1074,A326)&gt;0,"Oui (aléatoire)",IF(COUNTIF('Extrait Makou'!$B$1077:$B$1242,A326)&gt;0,"Oui (imposé)","Non")),"Non")</f>
        <v>Oui (aléatoire)</v>
      </c>
      <c r="H326" s="5" t="s">
        <v>94</v>
      </c>
      <c r="I326" s="5" t="str">
        <f>IF(COUNTIF('Extrait Makou'!$B$1245:$B$1431,A326)&gt;0,"Oui","Non")</f>
        <v>Non</v>
      </c>
      <c r="J326" s="5" t="str">
        <f t="shared" si="6"/>
        <v/>
      </c>
      <c r="K326" s="10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9.5" customHeight="1" x14ac:dyDescent="0.2">
      <c r="A327" s="5">
        <v>357</v>
      </c>
      <c r="B327" s="5" t="str">
        <f>DEC2HEX(A327)</f>
        <v>165</v>
      </c>
      <c r="C327" s="6" t="s">
        <v>14</v>
      </c>
      <c r="D327" s="5">
        <f t="shared" si="0"/>
        <v>3</v>
      </c>
      <c r="E327" s="6" t="s">
        <v>375</v>
      </c>
      <c r="F327" s="5" t="s">
        <v>831</v>
      </c>
      <c r="G327" s="5" t="str">
        <f>IF(COUNTIF('Extrait Makou'!$B:$B,A327)&gt;0,IF(COUNTIF('Extrait Makou'!$B$2:$B$1074,A327)&gt;0,"Oui (aléatoire)",IF(COUNTIF('Extrait Makou'!$B$1077:$B$1242,A327)&gt;0,"Oui (imposé)","Non")),"Non")</f>
        <v>Oui (aléatoire)</v>
      </c>
      <c r="H327" s="5" t="s">
        <v>94</v>
      </c>
      <c r="I327" s="5" t="str">
        <f>IF(COUNTIF('Extrait Makou'!$B$1245:$B$1431,A327)&gt;0,"Oui","Non")</f>
        <v>Non</v>
      </c>
      <c r="J327" s="5" t="str">
        <f t="shared" si="6"/>
        <v/>
      </c>
      <c r="K327" s="10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9.5" customHeight="1" x14ac:dyDescent="0.2">
      <c r="A328" s="5">
        <v>358</v>
      </c>
      <c r="B328" s="5" t="str">
        <f>DEC2HEX(A328)</f>
        <v>166</v>
      </c>
      <c r="C328" s="6" t="s">
        <v>14</v>
      </c>
      <c r="D328" s="5">
        <f t="shared" si="0"/>
        <v>3</v>
      </c>
      <c r="E328" s="6" t="s">
        <v>376</v>
      </c>
      <c r="F328" s="5" t="s">
        <v>831</v>
      </c>
      <c r="G328" s="5" t="str">
        <f>IF(COUNTIF('Extrait Makou'!$B:$B,A328)&gt;0,IF(COUNTIF('Extrait Makou'!$B$2:$B$1074,A328)&gt;0,"Oui (aléatoire)",IF(COUNTIF('Extrait Makou'!$B$1077:$B$1242,A328)&gt;0,"Oui (imposé)","Non")),"Non")</f>
        <v>Oui (aléatoire)</v>
      </c>
      <c r="H328" s="5" t="s">
        <v>94</v>
      </c>
      <c r="I328" s="5" t="str">
        <f>IF(COUNTIF('Extrait Makou'!$B$1245:$B$1431,A328)&gt;0,"Oui","Non")</f>
        <v>Non</v>
      </c>
      <c r="J328" s="5" t="str">
        <f t="shared" si="6"/>
        <v/>
      </c>
      <c r="K328" s="10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9.5" customHeight="1" x14ac:dyDescent="0.2">
      <c r="A329" s="5">
        <v>359</v>
      </c>
      <c r="B329" s="5" t="str">
        <f>DEC2HEX(A329)</f>
        <v>167</v>
      </c>
      <c r="C329" s="6" t="s">
        <v>20</v>
      </c>
      <c r="D329" s="5">
        <f t="shared" si="0"/>
        <v>3</v>
      </c>
      <c r="E329" s="6" t="s">
        <v>369</v>
      </c>
      <c r="F329" s="5" t="s">
        <v>832</v>
      </c>
      <c r="G329" s="5" t="str">
        <f>IF(COUNTIF('Extrait Makou'!$B:$B,A329)&gt;0,IF(COUNTIF('Extrait Makou'!$B$2:$B$1074,A329)&gt;0,"Oui (aléatoire)",IF(COUNTIF('Extrait Makou'!$B$1077:$B$1242,A329)&gt;0,"Oui (imposé)","Non")),"Non")</f>
        <v>Oui (aléatoire)</v>
      </c>
      <c r="H329" s="5" t="s">
        <v>94</v>
      </c>
      <c r="I329" s="5" t="str">
        <f>IF(COUNTIF('Extrait Makou'!$B$1245:$B$1431,A329)&gt;0,"Oui","Non")</f>
        <v>Non</v>
      </c>
      <c r="J329" s="5" t="str">
        <f t="shared" si="6"/>
        <v/>
      </c>
      <c r="K329" s="10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9.5" customHeight="1" x14ac:dyDescent="0.2">
      <c r="A330" s="5">
        <v>360</v>
      </c>
      <c r="B330" s="5" t="str">
        <f>DEC2HEX(A330)</f>
        <v>168</v>
      </c>
      <c r="C330" s="6" t="s">
        <v>14</v>
      </c>
      <c r="D330" s="5">
        <f t="shared" si="0"/>
        <v>3</v>
      </c>
      <c r="E330" s="6" t="s">
        <v>379</v>
      </c>
      <c r="F330" s="5" t="s">
        <v>831</v>
      </c>
      <c r="G330" s="5" t="str">
        <f>IF(COUNTIF('Extrait Makou'!$B:$B,A330)&gt;0,IF(COUNTIF('Extrait Makou'!$B$2:$B$1074,A330)&gt;0,"Oui (aléatoire)",IF(COUNTIF('Extrait Makou'!$B$1077:$B$1242,A330)&gt;0,"Oui (imposé)","Non")),"Non")</f>
        <v>Non</v>
      </c>
      <c r="H330" s="5" t="s">
        <v>94</v>
      </c>
      <c r="I330" s="5" t="str">
        <f>IF(COUNTIF('Extrait Makou'!$B$1245:$B$1431,A330)&gt;0,"Oui","Non")</f>
        <v>Oui</v>
      </c>
      <c r="J330" s="5" t="str">
        <f t="shared" si="6"/>
        <v/>
      </c>
      <c r="K330" s="8" t="s">
        <v>837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9.5" customHeight="1" x14ac:dyDescent="0.2">
      <c r="A331" s="5">
        <v>361</v>
      </c>
      <c r="B331" s="5" t="str">
        <f>DEC2HEX(A331)</f>
        <v>169</v>
      </c>
      <c r="C331" s="6" t="s">
        <v>20</v>
      </c>
      <c r="D331" s="5">
        <f t="shared" si="0"/>
        <v>1</v>
      </c>
      <c r="E331" s="6" t="s">
        <v>380</v>
      </c>
      <c r="F331" s="5" t="s">
        <v>832</v>
      </c>
      <c r="G331" s="5" t="str">
        <f>IF(COUNTIF('Extrait Makou'!$B:$B,A331)&gt;0,IF(COUNTIF('Extrait Makou'!$B$2:$B$1074,A331)&gt;0,"Oui (aléatoire)",IF(COUNTIF('Extrait Makou'!$B$1077:$B$1242,A331)&gt;0,"Oui (imposé)","Non")),"Non")</f>
        <v>Non</v>
      </c>
      <c r="H331" s="5" t="s">
        <v>94</v>
      </c>
      <c r="I331" s="5" t="str">
        <f>IF(COUNTIF('Extrait Makou'!$B$1245:$B$1431,A331)&gt;0,"Oui","Non")</f>
        <v>Non</v>
      </c>
      <c r="J331" s="5" t="str">
        <f t="shared" si="6"/>
        <v>INEXISTANT</v>
      </c>
      <c r="K331" s="5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9.5" customHeight="1" x14ac:dyDescent="0.2">
      <c r="A332" s="5">
        <v>362</v>
      </c>
      <c r="B332" s="5" t="str">
        <f>DEC2HEX(A332)</f>
        <v>16A</v>
      </c>
      <c r="C332" s="6" t="s">
        <v>20</v>
      </c>
      <c r="D332" s="5">
        <f t="shared" si="0"/>
        <v>1</v>
      </c>
      <c r="E332" s="6" t="s">
        <v>381</v>
      </c>
      <c r="F332" s="5" t="s">
        <v>832</v>
      </c>
      <c r="G332" s="5" t="str">
        <f>IF(COUNTIF('Extrait Makou'!$B:$B,A332)&gt;0,IF(COUNTIF('Extrait Makou'!$B$2:$B$1074,A332)&gt;0,"Oui (aléatoire)",IF(COUNTIF('Extrait Makou'!$B$1077:$B$1242,A332)&gt;0,"Oui (imposé)","Non")),"Non")</f>
        <v>Non</v>
      </c>
      <c r="H332" s="5" t="s">
        <v>94</v>
      </c>
      <c r="I332" s="5" t="str">
        <f>IF(COUNTIF('Extrait Makou'!$B$1245:$B$1431,A332)&gt;0,"Oui","Non")</f>
        <v>Non</v>
      </c>
      <c r="J332" s="5" t="str">
        <f t="shared" si="6"/>
        <v>INEXISTANT</v>
      </c>
      <c r="K332" s="5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9.5" customHeight="1" x14ac:dyDescent="0.2">
      <c r="A333" s="6">
        <v>363</v>
      </c>
      <c r="B333" s="6" t="str">
        <f>DEC2HEX(A333)</f>
        <v>16B</v>
      </c>
      <c r="C333" s="6" t="s">
        <v>32</v>
      </c>
      <c r="D333" s="6">
        <f t="shared" si="0"/>
        <v>1</v>
      </c>
      <c r="E333" s="6" t="s">
        <v>381</v>
      </c>
      <c r="F333" s="5" t="s">
        <v>831</v>
      </c>
      <c r="G333" s="5" t="str">
        <f>IF(COUNTIF('Extrait Makou'!$B:$B,A333)&gt;0,IF(COUNTIF('Extrait Makou'!$B$2:$B$1074,A333)&gt;0,"Oui (aléatoire)",IF(COUNTIF('Extrait Makou'!$B$1077:$B$1242,A333)&gt;0,"Oui (imposé)","Non")),"Non")</f>
        <v>Non</v>
      </c>
      <c r="H333" s="5" t="s">
        <v>94</v>
      </c>
      <c r="I333" s="5" t="str">
        <f>IF(COUNTIF('Extrait Makou'!$B$1245:$B$1431,A333)&gt;0,"Oui","Non")</f>
        <v>Non</v>
      </c>
      <c r="J333" s="5" t="str">
        <f t="shared" si="6"/>
        <v>INEXISTANT</v>
      </c>
      <c r="K333" s="5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9.5" customHeight="1" x14ac:dyDescent="0.2">
      <c r="A334" s="5">
        <v>364</v>
      </c>
      <c r="B334" s="5" t="str">
        <f>DEC2HEX(A334)</f>
        <v>16C</v>
      </c>
      <c r="C334" s="6" t="s">
        <v>24</v>
      </c>
      <c r="D334" s="5">
        <f t="shared" si="0"/>
        <v>1</v>
      </c>
      <c r="E334" s="6" t="s">
        <v>387</v>
      </c>
      <c r="F334" s="5" t="s">
        <v>835</v>
      </c>
      <c r="G334" s="5" t="str">
        <f>IF(COUNTIF('Extrait Makou'!$B:$B,A334)&gt;0,IF(COUNTIF('Extrait Makou'!$B$2:$B$1074,A334)&gt;0,"Oui (aléatoire)",IF(COUNTIF('Extrait Makou'!$B$1077:$B$1242,A334)&gt;0,"Oui (imposé)","Non")),"Non")</f>
        <v>Oui (imposé)</v>
      </c>
      <c r="H334" s="5" t="s">
        <v>94</v>
      </c>
      <c r="I334" s="5" t="str">
        <f>IF(COUNTIF('Extrait Makou'!$B$1245:$B$1431,A334)&gt;0,"Oui","Non")</f>
        <v>Non</v>
      </c>
      <c r="J334" s="5" t="str">
        <f t="shared" si="6"/>
        <v/>
      </c>
      <c r="K334" s="10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9.5" customHeight="1" x14ac:dyDescent="0.2">
      <c r="A335" s="5">
        <v>365</v>
      </c>
      <c r="B335" s="5" t="str">
        <f>DEC2HEX(A335)</f>
        <v>16D</v>
      </c>
      <c r="C335" s="6" t="s">
        <v>24</v>
      </c>
      <c r="D335" s="5">
        <f t="shared" si="0"/>
        <v>1</v>
      </c>
      <c r="E335" s="6" t="s">
        <v>387</v>
      </c>
      <c r="F335" s="5" t="s">
        <v>831</v>
      </c>
      <c r="G335" s="5" t="str">
        <f>IF(COUNTIF('Extrait Makou'!$B:$B,A335)&gt;0,IF(COUNTIF('Extrait Makou'!$B$2:$B$1074,A335)&gt;0,"Oui (aléatoire)",IF(COUNTIF('Extrait Makou'!$B$1077:$B$1242,A335)&gt;0,"Oui (imposé)","Non")),"Non")</f>
        <v>Non</v>
      </c>
      <c r="H335" s="5" t="s">
        <v>94</v>
      </c>
      <c r="I335" s="5" t="str">
        <f>IF(COUNTIF('Extrait Makou'!$B$1245:$B$1431,A335)&gt;0,"Oui","Non")</f>
        <v>Non</v>
      </c>
      <c r="J335" s="5" t="str">
        <f t="shared" si="6"/>
        <v>INEXISTANT</v>
      </c>
      <c r="K335" s="5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9.5" customHeight="1" x14ac:dyDescent="0.2">
      <c r="A336" s="5">
        <v>366</v>
      </c>
      <c r="B336" s="5" t="str">
        <f>DEC2HEX(A336)</f>
        <v>16E</v>
      </c>
      <c r="C336" s="6" t="s">
        <v>24</v>
      </c>
      <c r="D336" s="5">
        <f t="shared" si="0"/>
        <v>1</v>
      </c>
      <c r="E336" s="6" t="s">
        <v>387</v>
      </c>
      <c r="F336" s="5" t="s">
        <v>831</v>
      </c>
      <c r="G336" s="5" t="str">
        <f>IF(COUNTIF('Extrait Makou'!$B:$B,A336)&gt;0,IF(COUNTIF('Extrait Makou'!$B$2:$B$1074,A336)&gt;0,"Oui (aléatoire)",IF(COUNTIF('Extrait Makou'!$B$1077:$B$1242,A336)&gt;0,"Oui (imposé)","Non")),"Non")</f>
        <v>Non</v>
      </c>
      <c r="H336" s="5" t="s">
        <v>94</v>
      </c>
      <c r="I336" s="5" t="str">
        <f>IF(COUNTIF('Extrait Makou'!$B$1245:$B$1431,A336)&gt;0,"Oui","Non")</f>
        <v>Non</v>
      </c>
      <c r="J336" s="5" t="str">
        <f t="shared" si="6"/>
        <v>INEXISTANT</v>
      </c>
      <c r="K336" s="5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9.5" customHeight="1" x14ac:dyDescent="0.2">
      <c r="A337" s="5">
        <v>367</v>
      </c>
      <c r="B337" s="5" t="str">
        <f>DEC2HEX(A337)</f>
        <v>16F</v>
      </c>
      <c r="C337" s="6" t="s">
        <v>14</v>
      </c>
      <c r="D337" s="5">
        <f t="shared" si="0"/>
        <v>3</v>
      </c>
      <c r="E337" s="6" t="s">
        <v>357</v>
      </c>
      <c r="F337" s="5" t="s">
        <v>835</v>
      </c>
      <c r="G337" s="5" t="str">
        <f>IF(COUNTIF('Extrait Makou'!$B:$B,A337)&gt;0,IF(COUNTIF('Extrait Makou'!$B$2:$B$1074,A337)&gt;0,"Oui (aléatoire)",IF(COUNTIF('Extrait Makou'!$B$1077:$B$1242,A337)&gt;0,"Oui (imposé)","Non")),"Non")</f>
        <v>Oui (imposé)</v>
      </c>
      <c r="H337" s="5" t="s">
        <v>94</v>
      </c>
      <c r="I337" s="5" t="str">
        <f>IF(COUNTIF('Extrait Makou'!$B$1245:$B$1431,A337)&gt;0,"Oui","Non")</f>
        <v>Non</v>
      </c>
      <c r="J337" s="5" t="str">
        <f t="shared" si="6"/>
        <v/>
      </c>
      <c r="K337" s="10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9.5" customHeight="1" x14ac:dyDescent="0.2">
      <c r="A338" s="5">
        <v>368</v>
      </c>
      <c r="B338" s="5" t="str">
        <f>DEC2HEX(A338)</f>
        <v>170</v>
      </c>
      <c r="C338" s="6" t="s">
        <v>14</v>
      </c>
      <c r="D338" s="5">
        <f t="shared" si="0"/>
        <v>3</v>
      </c>
      <c r="E338" s="6" t="s">
        <v>388</v>
      </c>
      <c r="F338" s="5" t="s">
        <v>831</v>
      </c>
      <c r="G338" s="5" t="str">
        <f>IF(COUNTIF('Extrait Makou'!$B:$B,A338)&gt;0,IF(COUNTIF('Extrait Makou'!$B$2:$B$1074,A338)&gt;0,"Oui (aléatoire)",IF(COUNTIF('Extrait Makou'!$B$1077:$B$1242,A338)&gt;0,"Oui (imposé)","Non")),"Non")</f>
        <v>Oui (aléatoire)</v>
      </c>
      <c r="H338" s="5" t="s">
        <v>94</v>
      </c>
      <c r="I338" s="5" t="str">
        <f>IF(COUNTIF('Extrait Makou'!$B$1245:$B$1431,A338)&gt;0,"Oui","Non")</f>
        <v>Oui</v>
      </c>
      <c r="J338" s="5" t="str">
        <f t="shared" si="6"/>
        <v/>
      </c>
      <c r="K338" s="10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9.5" customHeight="1" x14ac:dyDescent="0.2">
      <c r="A339" s="5">
        <v>369</v>
      </c>
      <c r="B339" s="5" t="str">
        <f>DEC2HEX(A339)</f>
        <v>171</v>
      </c>
      <c r="C339" s="6" t="s">
        <v>14</v>
      </c>
      <c r="D339" s="5">
        <f t="shared" si="0"/>
        <v>2</v>
      </c>
      <c r="E339" s="6" t="s">
        <v>389</v>
      </c>
      <c r="F339" s="5" t="s">
        <v>831</v>
      </c>
      <c r="G339" s="5" t="str">
        <f>IF(COUNTIF('Extrait Makou'!$B:$B,A339)&gt;0,IF(COUNTIF('Extrait Makou'!$B$2:$B$1074,A339)&gt;0,"Oui (aléatoire)",IF(COUNTIF('Extrait Makou'!$B$1077:$B$1242,A339)&gt;0,"Oui (imposé)","Non")),"Non")</f>
        <v>Oui (aléatoire)</v>
      </c>
      <c r="H339" s="5" t="s">
        <v>94</v>
      </c>
      <c r="I339" s="5" t="str">
        <f>IF(COUNTIF('Extrait Makou'!$B$1245:$B$1431,A339)&gt;0,"Oui","Non")</f>
        <v>Oui</v>
      </c>
      <c r="J339" s="5" t="str">
        <f t="shared" si="6"/>
        <v/>
      </c>
      <c r="K339" s="10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9.5" customHeight="1" x14ac:dyDescent="0.2">
      <c r="A340" s="5">
        <v>370</v>
      </c>
      <c r="B340" s="5" t="str">
        <f>DEC2HEX(A340)</f>
        <v>172</v>
      </c>
      <c r="C340" s="6" t="s">
        <v>20</v>
      </c>
      <c r="D340" s="5">
        <f t="shared" si="0"/>
        <v>2</v>
      </c>
      <c r="E340" s="6" t="s">
        <v>389</v>
      </c>
      <c r="F340" s="5" t="s">
        <v>832</v>
      </c>
      <c r="G340" s="5" t="str">
        <f>IF(COUNTIF('Extrait Makou'!$B:$B,A340)&gt;0,IF(COUNTIF('Extrait Makou'!$B$2:$B$1074,A340)&gt;0,"Oui (aléatoire)",IF(COUNTIF('Extrait Makou'!$B$1077:$B$1242,A340)&gt;0,"Oui (imposé)","Non")),"Non")</f>
        <v>Oui (aléatoire)</v>
      </c>
      <c r="H340" s="5" t="s">
        <v>94</v>
      </c>
      <c r="I340" s="5" t="str">
        <f>IF(COUNTIF('Extrait Makou'!$B$1245:$B$1431,A340)&gt;0,"Oui","Non")</f>
        <v>Non</v>
      </c>
      <c r="J340" s="5" t="str">
        <f t="shared" si="6"/>
        <v/>
      </c>
      <c r="K340" s="10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9.5" customHeight="1" x14ac:dyDescent="0.2">
      <c r="A341" s="5">
        <v>371</v>
      </c>
      <c r="B341" s="5" t="str">
        <f>DEC2HEX(A341)</f>
        <v>173</v>
      </c>
      <c r="C341" s="6" t="s">
        <v>32</v>
      </c>
      <c r="D341" s="5">
        <f t="shared" si="0"/>
        <v>3</v>
      </c>
      <c r="E341" s="6" t="s">
        <v>388</v>
      </c>
      <c r="F341" s="5" t="s">
        <v>831</v>
      </c>
      <c r="G341" s="5" t="str">
        <f>IF(COUNTIF('Extrait Makou'!$B:$B,A341)&gt;0,IF(COUNTIF('Extrait Makou'!$B$2:$B$1074,A341)&gt;0,"Oui (aléatoire)",IF(COUNTIF('Extrait Makou'!$B$1077:$B$1242,A341)&gt;0,"Oui (imposé)","Non")),"Non")</f>
        <v>Oui (aléatoire)</v>
      </c>
      <c r="H341" s="5" t="s">
        <v>94</v>
      </c>
      <c r="I341" s="5" t="str">
        <f>IF(COUNTIF('Extrait Makou'!$B$1245:$B$1431,A341)&gt;0,"Oui","Non")</f>
        <v>Non</v>
      </c>
      <c r="J341" s="5" t="str">
        <f t="shared" si="6"/>
        <v/>
      </c>
      <c r="K341" s="10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9.5" customHeight="1" x14ac:dyDescent="0.2">
      <c r="A342" s="5">
        <v>372</v>
      </c>
      <c r="B342" s="5" t="str">
        <f>DEC2HEX(A342)</f>
        <v>174</v>
      </c>
      <c r="C342" s="6" t="s">
        <v>14</v>
      </c>
      <c r="D342" s="5">
        <f t="shared" si="0"/>
        <v>1</v>
      </c>
      <c r="E342" s="6" t="s">
        <v>391</v>
      </c>
      <c r="F342" s="5" t="s">
        <v>835</v>
      </c>
      <c r="G342" s="5" t="str">
        <f>IF(COUNTIF('Extrait Makou'!$B:$B,A342)&gt;0,IF(COUNTIF('Extrait Makou'!$B$2:$B$1074,A342)&gt;0,"Oui (aléatoire)",IF(COUNTIF('Extrait Makou'!$B$1077:$B$1242,A342)&gt;0,"Oui (imposé)","Non")),"Non")</f>
        <v>Oui (imposé)</v>
      </c>
      <c r="H342" s="5" t="s">
        <v>94</v>
      </c>
      <c r="I342" s="5" t="str">
        <f>IF(COUNTIF('Extrait Makou'!$B$1245:$B$1431,A342)&gt;0,"Oui","Non")</f>
        <v>Non</v>
      </c>
      <c r="J342" s="5" t="str">
        <f t="shared" si="6"/>
        <v/>
      </c>
      <c r="K342" s="10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9.5" customHeight="1" x14ac:dyDescent="0.2">
      <c r="A343" s="5">
        <v>373</v>
      </c>
      <c r="B343" s="5" t="str">
        <f>DEC2HEX(A343)</f>
        <v>175</v>
      </c>
      <c r="C343" s="6" t="s">
        <v>14</v>
      </c>
      <c r="D343" s="5">
        <f t="shared" si="0"/>
        <v>2</v>
      </c>
      <c r="E343" s="6" t="s">
        <v>335</v>
      </c>
      <c r="F343" s="5" t="s">
        <v>835</v>
      </c>
      <c r="G343" s="5" t="str">
        <f>IF(COUNTIF('Extrait Makou'!$B:$B,A343)&gt;0,IF(COUNTIF('Extrait Makou'!$B$2:$B$1074,A343)&gt;0,"Oui (aléatoire)",IF(COUNTIF('Extrait Makou'!$B$1077:$B$1242,A343)&gt;0,"Oui (imposé)","Non")),"Non")</f>
        <v>Oui (imposé)</v>
      </c>
      <c r="H343" s="5" t="s">
        <v>94</v>
      </c>
      <c r="I343" s="5" t="str">
        <f>IF(COUNTIF('Extrait Makou'!$B$1245:$B$1431,A343)&gt;0,"Oui","Non")</f>
        <v>Non</v>
      </c>
      <c r="J343" s="5" t="str">
        <f t="shared" si="6"/>
        <v/>
      </c>
      <c r="K343" s="10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9.5" customHeight="1" x14ac:dyDescent="0.2">
      <c r="A344" s="5">
        <v>374</v>
      </c>
      <c r="B344" s="5" t="str">
        <f>DEC2HEX(A344)</f>
        <v>176</v>
      </c>
      <c r="C344" s="6" t="s">
        <v>14</v>
      </c>
      <c r="D344" s="5">
        <f t="shared" si="0"/>
        <v>2</v>
      </c>
      <c r="E344" s="6" t="s">
        <v>395</v>
      </c>
      <c r="F344" s="5" t="s">
        <v>831</v>
      </c>
      <c r="G344" s="5" t="str">
        <f>IF(COUNTIF('Extrait Makou'!$B:$B,A344)&gt;0,IF(COUNTIF('Extrait Makou'!$B$2:$B$1074,A344)&gt;0,"Oui (aléatoire)",IF(COUNTIF('Extrait Makou'!$B$1077:$B$1242,A344)&gt;0,"Oui (imposé)","Non")),"Non")</f>
        <v>Oui (imposé)</v>
      </c>
      <c r="H344" s="5" t="s">
        <v>94</v>
      </c>
      <c r="I344" s="5" t="str">
        <f>IF(COUNTIF('Extrait Makou'!$B$1245:$B$1431,A344)&gt;0,"Oui","Non")</f>
        <v>Non</v>
      </c>
      <c r="J344" s="5" t="str">
        <f t="shared" si="6"/>
        <v/>
      </c>
      <c r="K344" s="5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9.5" customHeight="1" x14ac:dyDescent="0.2">
      <c r="A345" s="5">
        <v>375</v>
      </c>
      <c r="B345" s="5" t="str">
        <f>DEC2HEX(A345)</f>
        <v>177</v>
      </c>
      <c r="C345" s="6" t="s">
        <v>14</v>
      </c>
      <c r="D345" s="5">
        <f t="shared" si="0"/>
        <v>3</v>
      </c>
      <c r="E345" s="6" t="s">
        <v>399</v>
      </c>
      <c r="F345" s="5" t="s">
        <v>835</v>
      </c>
      <c r="G345" s="5" t="str">
        <f>IF(COUNTIF('Extrait Makou'!$B:$B,A345)&gt;0,IF(COUNTIF('Extrait Makou'!$B$2:$B$1074,A345)&gt;0,"Oui (aléatoire)",IF(COUNTIF('Extrait Makou'!$B$1077:$B$1242,A345)&gt;0,"Oui (imposé)","Non")),"Non")</f>
        <v>Non</v>
      </c>
      <c r="H345" s="5" t="s">
        <v>94</v>
      </c>
      <c r="I345" s="5" t="str">
        <f>IF(COUNTIF('Extrait Makou'!$B$1245:$B$1431,A345)&gt;0,"Oui","Non")</f>
        <v>Non</v>
      </c>
      <c r="J345" s="5" t="str">
        <f t="shared" si="6"/>
        <v>INEXISTANT</v>
      </c>
      <c r="K345" s="5" t="s">
        <v>839</v>
      </c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9.5" customHeight="1" x14ac:dyDescent="0.2">
      <c r="A346" s="5">
        <v>376</v>
      </c>
      <c r="B346" s="5" t="str">
        <f>DEC2HEX(A346)</f>
        <v>178</v>
      </c>
      <c r="C346" s="6" t="s">
        <v>14</v>
      </c>
      <c r="D346" s="5">
        <f t="shared" si="0"/>
        <v>2</v>
      </c>
      <c r="E346" s="6" t="s">
        <v>400</v>
      </c>
      <c r="F346" s="5" t="s">
        <v>831</v>
      </c>
      <c r="G346" s="5" t="str">
        <f>IF(COUNTIF('Extrait Makou'!$B:$B,A346)&gt;0,IF(COUNTIF('Extrait Makou'!$B$2:$B$1074,A346)&gt;0,"Oui (aléatoire)",IF(COUNTIF('Extrait Makou'!$B$1077:$B$1242,A346)&gt;0,"Oui (imposé)","Non")),"Non")</f>
        <v>Oui (aléatoire)</v>
      </c>
      <c r="H346" s="5" t="s">
        <v>94</v>
      </c>
      <c r="I346" s="5" t="str">
        <f>IF(COUNTIF('Extrait Makou'!$B$1245:$B$1431,A346)&gt;0,"Oui","Non")</f>
        <v>Oui</v>
      </c>
      <c r="J346" s="5" t="str">
        <f t="shared" si="6"/>
        <v/>
      </c>
      <c r="K346" s="10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9.5" customHeight="1" x14ac:dyDescent="0.2">
      <c r="A347" s="5">
        <v>377</v>
      </c>
      <c r="B347" s="5" t="str">
        <f>DEC2HEX(A347)</f>
        <v>179</v>
      </c>
      <c r="C347" s="6" t="s">
        <v>14</v>
      </c>
      <c r="D347" s="5">
        <f t="shared" si="0"/>
        <v>3</v>
      </c>
      <c r="E347" s="6" t="s">
        <v>401</v>
      </c>
      <c r="F347" s="5" t="s">
        <v>831</v>
      </c>
      <c r="G347" s="5" t="str">
        <f>IF(COUNTIF('Extrait Makou'!$B:$B,A347)&gt;0,IF(COUNTIF('Extrait Makou'!$B$2:$B$1074,A347)&gt;0,"Oui (aléatoire)",IF(COUNTIF('Extrait Makou'!$B$1077:$B$1242,A347)&gt;0,"Oui (imposé)","Non")),"Non")</f>
        <v>Oui (aléatoire)</v>
      </c>
      <c r="H347" s="5" t="s">
        <v>94</v>
      </c>
      <c r="I347" s="5" t="str">
        <f>IF(COUNTIF('Extrait Makou'!$B$1245:$B$1431,A347)&gt;0,"Oui","Non")</f>
        <v>Oui</v>
      </c>
      <c r="J347" s="5" t="str">
        <f t="shared" si="6"/>
        <v/>
      </c>
      <c r="K347" s="10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9.5" customHeight="1" x14ac:dyDescent="0.2">
      <c r="A348" s="5">
        <v>378</v>
      </c>
      <c r="B348" s="5" t="str">
        <f>DEC2HEX(A348)</f>
        <v>17A</v>
      </c>
      <c r="C348" s="6" t="s">
        <v>14</v>
      </c>
      <c r="D348" s="5">
        <f t="shared" si="0"/>
        <v>2</v>
      </c>
      <c r="E348" s="6" t="s">
        <v>402</v>
      </c>
      <c r="F348" s="5" t="s">
        <v>831</v>
      </c>
      <c r="G348" s="5" t="str">
        <f>IF(COUNTIF('Extrait Makou'!$B:$B,A348)&gt;0,IF(COUNTIF('Extrait Makou'!$B$2:$B$1074,A348)&gt;0,"Oui (aléatoire)",IF(COUNTIF('Extrait Makou'!$B$1077:$B$1242,A348)&gt;0,"Oui (imposé)","Non")),"Non")</f>
        <v>Oui (aléatoire)</v>
      </c>
      <c r="H348" s="5" t="s">
        <v>94</v>
      </c>
      <c r="I348" s="5" t="str">
        <f>IF(COUNTIF('Extrait Makou'!$B$1245:$B$1431,A348)&gt;0,"Oui","Non")</f>
        <v>Non</v>
      </c>
      <c r="J348" s="5" t="str">
        <f t="shared" si="6"/>
        <v/>
      </c>
      <c r="K348" s="10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9.5" customHeight="1" x14ac:dyDescent="0.2">
      <c r="A349" s="5">
        <v>379</v>
      </c>
      <c r="B349" s="5" t="str">
        <f>DEC2HEX(A349)</f>
        <v>17B</v>
      </c>
      <c r="C349" s="6" t="s">
        <v>20</v>
      </c>
      <c r="D349" s="5">
        <f t="shared" si="0"/>
        <v>1</v>
      </c>
      <c r="E349" s="6" t="s">
        <v>403</v>
      </c>
      <c r="F349" s="5" t="s">
        <v>832</v>
      </c>
      <c r="G349" s="5" t="str">
        <f>IF(COUNTIF('Extrait Makou'!$B:$B,A349)&gt;0,IF(COUNTIF('Extrait Makou'!$B$2:$B$1074,A349)&gt;0,"Oui (aléatoire)",IF(COUNTIF('Extrait Makou'!$B$1077:$B$1242,A349)&gt;0,"Oui (imposé)","Non")),"Non")</f>
        <v>Oui (aléatoire)</v>
      </c>
      <c r="H349" s="5" t="s">
        <v>94</v>
      </c>
      <c r="I349" s="5" t="str">
        <f>IF(COUNTIF('Extrait Makou'!$B$1245:$B$1431,A349)&gt;0,"Oui","Non")</f>
        <v>Non</v>
      </c>
      <c r="J349" s="5" t="str">
        <f t="shared" si="6"/>
        <v/>
      </c>
      <c r="K349" s="10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9.5" customHeight="1" x14ac:dyDescent="0.2">
      <c r="A350" s="5">
        <v>380</v>
      </c>
      <c r="B350" s="5" t="str">
        <f>DEC2HEX(A350)</f>
        <v>17C</v>
      </c>
      <c r="C350" s="6" t="s">
        <v>14</v>
      </c>
      <c r="D350" s="5">
        <f t="shared" si="0"/>
        <v>1</v>
      </c>
      <c r="E350" s="6" t="s">
        <v>405</v>
      </c>
      <c r="F350" s="5" t="s">
        <v>831</v>
      </c>
      <c r="G350" s="5" t="str">
        <f>IF(COUNTIF('Extrait Makou'!$B:$B,A350)&gt;0,IF(COUNTIF('Extrait Makou'!$B$2:$B$1074,A350)&gt;0,"Oui (aléatoire)",IF(COUNTIF('Extrait Makou'!$B$1077:$B$1242,A350)&gt;0,"Oui (imposé)","Non")),"Non")</f>
        <v>Oui (aléatoire)</v>
      </c>
      <c r="H350" s="5" t="s">
        <v>94</v>
      </c>
      <c r="I350" s="5" t="str">
        <f>IF(COUNTIF('Extrait Makou'!$B$1245:$B$1431,A350)&gt;0,"Oui","Non")</f>
        <v>Non</v>
      </c>
      <c r="J350" s="5" t="str">
        <f t="shared" si="6"/>
        <v/>
      </c>
      <c r="K350" s="10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9.5" customHeight="1" x14ac:dyDescent="0.2">
      <c r="A351" s="5">
        <v>381</v>
      </c>
      <c r="B351" s="5" t="str">
        <f>DEC2HEX(A351)</f>
        <v>17D</v>
      </c>
      <c r="C351" s="6" t="s">
        <v>14</v>
      </c>
      <c r="D351" s="5">
        <f t="shared" si="0"/>
        <v>4</v>
      </c>
      <c r="E351" s="6" t="s">
        <v>406</v>
      </c>
      <c r="F351" s="5" t="s">
        <v>831</v>
      </c>
      <c r="G351" s="5" t="str">
        <f>IF(COUNTIF('Extrait Makou'!$B:$B,A351)&gt;0,IF(COUNTIF('Extrait Makou'!$B$2:$B$1074,A351)&gt;0,"Oui (aléatoire)",IF(COUNTIF('Extrait Makou'!$B$1077:$B$1242,A351)&gt;0,"Oui (imposé)","Non")),"Non")</f>
        <v>Oui (aléatoire)</v>
      </c>
      <c r="H351" s="5" t="s">
        <v>94</v>
      </c>
      <c r="I351" s="5" t="str">
        <f>IF(COUNTIF('Extrait Makou'!$B$1245:$B$1431,A351)&gt;0,"Oui","Non")</f>
        <v>Non</v>
      </c>
      <c r="J351" s="5" t="str">
        <f t="shared" si="6"/>
        <v/>
      </c>
      <c r="K351" s="10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9.5" customHeight="1" x14ac:dyDescent="0.2">
      <c r="A352" s="5">
        <v>382</v>
      </c>
      <c r="B352" s="5" t="str">
        <f>DEC2HEX(A352)</f>
        <v>17E</v>
      </c>
      <c r="C352" s="6" t="s">
        <v>24</v>
      </c>
      <c r="D352" s="5">
        <f t="shared" si="0"/>
        <v>1</v>
      </c>
      <c r="E352" s="6" t="s">
        <v>405</v>
      </c>
      <c r="F352" s="5" t="s">
        <v>831</v>
      </c>
      <c r="G352" s="5" t="str">
        <f>IF(COUNTIF('Extrait Makou'!$B:$B,A352)&gt;0,IF(COUNTIF('Extrait Makou'!$B$2:$B$1074,A352)&gt;0,"Oui (aléatoire)",IF(COUNTIF('Extrait Makou'!$B$1077:$B$1242,A352)&gt;0,"Oui (imposé)","Non")),"Non")</f>
        <v>Oui (aléatoire)</v>
      </c>
      <c r="H352" s="5" t="s">
        <v>94</v>
      </c>
      <c r="I352" s="5" t="str">
        <f>IF(COUNTIF('Extrait Makou'!$B$1245:$B$1431,A352)&gt;0,"Oui","Non")</f>
        <v>Non</v>
      </c>
      <c r="J352" s="5" t="str">
        <f t="shared" si="6"/>
        <v/>
      </c>
      <c r="K352" s="10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9.5" customHeight="1" x14ac:dyDescent="0.2">
      <c r="A353" s="5">
        <v>383</v>
      </c>
      <c r="B353" s="5" t="str">
        <f>DEC2HEX(A353)</f>
        <v>17F</v>
      </c>
      <c r="C353" s="6" t="s">
        <v>32</v>
      </c>
      <c r="D353" s="5">
        <f t="shared" si="0"/>
        <v>3</v>
      </c>
      <c r="E353" s="6" t="s">
        <v>409</v>
      </c>
      <c r="F353" s="5" t="s">
        <v>831</v>
      </c>
      <c r="G353" s="5" t="str">
        <f>IF(COUNTIF('Extrait Makou'!$B:$B,A353)&gt;0,IF(COUNTIF('Extrait Makou'!$B$2:$B$1074,A353)&gt;0,"Oui (aléatoire)",IF(COUNTIF('Extrait Makou'!$B$1077:$B$1242,A353)&gt;0,"Oui (imposé)","Non")),"Non")</f>
        <v>Oui (aléatoire)</v>
      </c>
      <c r="H353" s="5" t="s">
        <v>94</v>
      </c>
      <c r="I353" s="5" t="str">
        <f>IF(COUNTIF('Extrait Makou'!$B$1245:$B$1431,A353)&gt;0,"Oui","Non")</f>
        <v>Non</v>
      </c>
      <c r="J353" s="5" t="str">
        <f t="shared" si="6"/>
        <v/>
      </c>
      <c r="K353" s="10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9.5" customHeight="1" x14ac:dyDescent="0.2">
      <c r="A354" s="5">
        <v>384</v>
      </c>
      <c r="B354" s="5" t="str">
        <f>DEC2HEX(A354)</f>
        <v>180</v>
      </c>
      <c r="C354" s="6" t="s">
        <v>14</v>
      </c>
      <c r="D354" s="5">
        <f t="shared" si="0"/>
        <v>3</v>
      </c>
      <c r="E354" s="6" t="s">
        <v>410</v>
      </c>
      <c r="F354" s="5" t="s">
        <v>835</v>
      </c>
      <c r="G354" s="5" t="str">
        <f>IF(COUNTIF('Extrait Makou'!$B:$B,A354)&gt;0,IF(COUNTIF('Extrait Makou'!$B$2:$B$1074,A354)&gt;0,"Oui (aléatoire)",IF(COUNTIF('Extrait Makou'!$B$1077:$B$1242,A354)&gt;0,"Oui (imposé)","Non")),"Non")</f>
        <v>Oui (imposé)</v>
      </c>
      <c r="H354" s="5" t="s">
        <v>94</v>
      </c>
      <c r="I354" s="5" t="str">
        <f>IF(COUNTIF('Extrait Makou'!$B$1245:$B$1431,A354)&gt;0,"Oui","Non")</f>
        <v>Non</v>
      </c>
      <c r="J354" s="5" t="str">
        <f t="shared" si="6"/>
        <v/>
      </c>
      <c r="K354" s="10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9.5" customHeight="1" x14ac:dyDescent="0.2">
      <c r="A355" s="5">
        <v>385</v>
      </c>
      <c r="B355" s="5" t="str">
        <f>DEC2HEX(A355)</f>
        <v>181</v>
      </c>
      <c r="C355" s="6" t="s">
        <v>14</v>
      </c>
      <c r="D355" s="5">
        <f t="shared" si="0"/>
        <v>3</v>
      </c>
      <c r="E355" s="6" t="s">
        <v>411</v>
      </c>
      <c r="F355" s="5" t="s">
        <v>835</v>
      </c>
      <c r="G355" s="5" t="str">
        <f>IF(COUNTIF('Extrait Makou'!$B:$B,A355)&gt;0,IF(COUNTIF('Extrait Makou'!$B$2:$B$1074,A355)&gt;0,"Oui (aléatoire)",IF(COUNTIF('Extrait Makou'!$B$1077:$B$1242,A355)&gt;0,"Oui (imposé)","Non")),"Non")</f>
        <v>Oui (imposé)</v>
      </c>
      <c r="H355" s="5" t="s">
        <v>94</v>
      </c>
      <c r="I355" s="5" t="str">
        <f>IF(COUNTIF('Extrait Makou'!$B$1245:$B$1431,A355)&gt;0,"Oui","Non")</f>
        <v>Non</v>
      </c>
      <c r="J355" s="5" t="str">
        <f t="shared" si="6"/>
        <v/>
      </c>
      <c r="K355" s="10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9.5" customHeight="1" x14ac:dyDescent="0.2">
      <c r="A356" s="5">
        <v>386</v>
      </c>
      <c r="B356" s="5" t="str">
        <f>DEC2HEX(A356)</f>
        <v>182</v>
      </c>
      <c r="C356" s="6" t="s">
        <v>14</v>
      </c>
      <c r="D356" s="5">
        <f t="shared" si="0"/>
        <v>1</v>
      </c>
      <c r="E356" s="6" t="s">
        <v>412</v>
      </c>
      <c r="F356" s="5" t="s">
        <v>835</v>
      </c>
      <c r="G356" s="5" t="str">
        <f>IF(COUNTIF('Extrait Makou'!$B:$B,A356)&gt;0,IF(COUNTIF('Extrait Makou'!$B$2:$B$1074,A356)&gt;0,"Oui (aléatoire)",IF(COUNTIF('Extrait Makou'!$B$1077:$B$1242,A356)&gt;0,"Oui (imposé)","Non")),"Non")</f>
        <v>Oui (imposé)</v>
      </c>
      <c r="H356" s="5" t="s">
        <v>94</v>
      </c>
      <c r="I356" s="5" t="str">
        <f>IF(COUNTIF('Extrait Makou'!$B$1245:$B$1431,A356)&gt;0,"Oui","Non")</f>
        <v>Non</v>
      </c>
      <c r="J356" s="5" t="str">
        <f t="shared" si="6"/>
        <v/>
      </c>
      <c r="K356" s="10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9.5" customHeight="1" x14ac:dyDescent="0.2">
      <c r="A357" s="5">
        <v>387</v>
      </c>
      <c r="B357" s="5" t="str">
        <f>DEC2HEX(A357)</f>
        <v>183</v>
      </c>
      <c r="C357" s="6" t="s">
        <v>14</v>
      </c>
      <c r="D357" s="5">
        <f t="shared" si="0"/>
        <v>1</v>
      </c>
      <c r="E357" s="6" t="s">
        <v>412</v>
      </c>
      <c r="F357" s="5" t="s">
        <v>835</v>
      </c>
      <c r="G357" s="5" t="str">
        <f>IF(COUNTIF('Extrait Makou'!$B:$B,A357)&gt;0,IF(COUNTIF('Extrait Makou'!$B$2:$B$1074,A357)&gt;0,"Oui (aléatoire)",IF(COUNTIF('Extrait Makou'!$B$1077:$B$1242,A357)&gt;0,"Oui (imposé)","Non")),"Non")</f>
        <v>Non</v>
      </c>
      <c r="H357" s="5" t="s">
        <v>94</v>
      </c>
      <c r="I357" s="5" t="str">
        <f>IF(COUNTIF('Extrait Makou'!$B$1245:$B$1431,A357)&gt;0,"Oui","Non")</f>
        <v>Non</v>
      </c>
      <c r="J357" s="5" t="str">
        <f t="shared" si="6"/>
        <v>INEXISTANT</v>
      </c>
      <c r="K357" s="5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9.5" customHeight="1" x14ac:dyDescent="0.2">
      <c r="A358" s="5">
        <v>388</v>
      </c>
      <c r="B358" s="5" t="str">
        <f>DEC2HEX(A358)</f>
        <v>184</v>
      </c>
      <c r="C358" s="6" t="s">
        <v>14</v>
      </c>
      <c r="D358" s="5">
        <f t="shared" si="0"/>
        <v>3</v>
      </c>
      <c r="E358" s="6" t="s">
        <v>413</v>
      </c>
      <c r="F358" s="5" t="s">
        <v>831</v>
      </c>
      <c r="G358" s="5" t="str">
        <f>IF(COUNTIF('Extrait Makou'!$B:$B,A358)&gt;0,IF(COUNTIF('Extrait Makou'!$B$2:$B$1074,A358)&gt;0,"Oui (aléatoire)",IF(COUNTIF('Extrait Makou'!$B$1077:$B$1242,A358)&gt;0,"Oui (imposé)","Non")),"Non")</f>
        <v>Oui (aléatoire)</v>
      </c>
      <c r="H358" s="5" t="s">
        <v>94</v>
      </c>
      <c r="I358" s="5" t="str">
        <f>IF(COUNTIF('Extrait Makou'!$B$1245:$B$1431,A358)&gt;0,"Oui","Non")</f>
        <v>Oui</v>
      </c>
      <c r="J358" s="5" t="str">
        <f t="shared" si="6"/>
        <v/>
      </c>
      <c r="K358" s="10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9.5" customHeight="1" x14ac:dyDescent="0.2">
      <c r="A359" s="5">
        <v>389</v>
      </c>
      <c r="B359" s="5" t="str">
        <f>DEC2HEX(A359)</f>
        <v>185</v>
      </c>
      <c r="C359" s="6" t="s">
        <v>14</v>
      </c>
      <c r="D359" s="5">
        <f t="shared" si="0"/>
        <v>3</v>
      </c>
      <c r="E359" s="6" t="s">
        <v>414</v>
      </c>
      <c r="F359" s="5" t="s">
        <v>831</v>
      </c>
      <c r="G359" s="5" t="str">
        <f>IF(COUNTIF('Extrait Makou'!$B:$B,A359)&gt;0,IF(COUNTIF('Extrait Makou'!$B$2:$B$1074,A359)&gt;0,"Oui (aléatoire)",IF(COUNTIF('Extrait Makou'!$B$1077:$B$1242,A359)&gt;0,"Oui (imposé)","Non")),"Non")</f>
        <v>Oui (aléatoire)</v>
      </c>
      <c r="H359" s="5" t="s">
        <v>94</v>
      </c>
      <c r="I359" s="5" t="str">
        <f>IF(COUNTIF('Extrait Makou'!$B$1245:$B$1431,A359)&gt;0,"Oui","Non")</f>
        <v>Oui</v>
      </c>
      <c r="J359" s="5" t="str">
        <f t="shared" si="6"/>
        <v/>
      </c>
      <c r="K359" s="10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9.5" customHeight="1" x14ac:dyDescent="0.2">
      <c r="A360" s="5">
        <v>390</v>
      </c>
      <c r="B360" s="5" t="str">
        <f>DEC2HEX(A360)</f>
        <v>186</v>
      </c>
      <c r="C360" s="6" t="s">
        <v>14</v>
      </c>
      <c r="D360" s="5">
        <f t="shared" si="0"/>
        <v>2</v>
      </c>
      <c r="E360" s="6" t="s">
        <v>415</v>
      </c>
      <c r="F360" s="5" t="s">
        <v>831</v>
      </c>
      <c r="G360" s="5" t="str">
        <f>IF(COUNTIF('Extrait Makou'!$B:$B,A360)&gt;0,IF(COUNTIF('Extrait Makou'!$B$2:$B$1074,A360)&gt;0,"Oui (aléatoire)",IF(COUNTIF('Extrait Makou'!$B$1077:$B$1242,A360)&gt;0,"Oui (imposé)","Non")),"Non")</f>
        <v>Oui (aléatoire)</v>
      </c>
      <c r="H360" s="5" t="s">
        <v>94</v>
      </c>
      <c r="I360" s="5" t="str">
        <f>IF(COUNTIF('Extrait Makou'!$B$1245:$B$1431,A360)&gt;0,"Oui","Non")</f>
        <v>Non</v>
      </c>
      <c r="J360" s="5" t="str">
        <f t="shared" si="6"/>
        <v/>
      </c>
      <c r="K360" s="10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9.5" customHeight="1" x14ac:dyDescent="0.2">
      <c r="A361" s="5">
        <v>391</v>
      </c>
      <c r="B361" s="5" t="str">
        <f>DEC2HEX(A361)</f>
        <v>187</v>
      </c>
      <c r="C361" s="6" t="s">
        <v>14</v>
      </c>
      <c r="D361" s="5">
        <f t="shared" si="0"/>
        <v>3</v>
      </c>
      <c r="E361" s="6" t="s">
        <v>416</v>
      </c>
      <c r="F361" s="5" t="s">
        <v>831</v>
      </c>
      <c r="G361" s="5" t="str">
        <f>IF(COUNTIF('Extrait Makou'!$B:$B,A361)&gt;0,IF(COUNTIF('Extrait Makou'!$B$2:$B$1074,A361)&gt;0,"Oui (aléatoire)",IF(COUNTIF('Extrait Makou'!$B$1077:$B$1242,A361)&gt;0,"Oui (imposé)","Non")),"Non")</f>
        <v>Oui (aléatoire)</v>
      </c>
      <c r="H361" s="5" t="s">
        <v>94</v>
      </c>
      <c r="I361" s="5" t="str">
        <f>IF(COUNTIF('Extrait Makou'!$B$1245:$B$1431,A361)&gt;0,"Oui","Non")</f>
        <v>Non</v>
      </c>
      <c r="J361" s="5" t="str">
        <f t="shared" si="6"/>
        <v/>
      </c>
      <c r="K361" s="10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9.5" customHeight="1" x14ac:dyDescent="0.2">
      <c r="A362" s="5">
        <v>392</v>
      </c>
      <c r="B362" s="5" t="str">
        <f>DEC2HEX(A362)</f>
        <v>188</v>
      </c>
      <c r="C362" s="6" t="s">
        <v>14</v>
      </c>
      <c r="D362" s="5">
        <f t="shared" si="0"/>
        <v>3</v>
      </c>
      <c r="E362" s="6" t="s">
        <v>417</v>
      </c>
      <c r="F362" s="5" t="s">
        <v>831</v>
      </c>
      <c r="G362" s="5" t="str">
        <f>IF(COUNTIF('Extrait Makou'!$B:$B,A362)&gt;0,IF(COUNTIF('Extrait Makou'!$B$2:$B$1074,A362)&gt;0,"Oui (aléatoire)",IF(COUNTIF('Extrait Makou'!$B$1077:$B$1242,A362)&gt;0,"Oui (imposé)","Non")),"Non")</f>
        <v>Oui (aléatoire)</v>
      </c>
      <c r="H362" s="5" t="s">
        <v>94</v>
      </c>
      <c r="I362" s="5" t="str">
        <f>IF(COUNTIF('Extrait Makou'!$B$1245:$B$1431,A362)&gt;0,"Oui","Non")</f>
        <v>Non</v>
      </c>
      <c r="J362" s="5" t="str">
        <f t="shared" si="6"/>
        <v/>
      </c>
      <c r="K362" s="10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9.5" customHeight="1" x14ac:dyDescent="0.2">
      <c r="A363" s="5">
        <v>393</v>
      </c>
      <c r="B363" s="5" t="str">
        <f>DEC2HEX(A363)</f>
        <v>189</v>
      </c>
      <c r="C363" s="6" t="s">
        <v>14</v>
      </c>
      <c r="D363" s="5">
        <f t="shared" si="0"/>
        <v>2</v>
      </c>
      <c r="E363" s="6" t="s">
        <v>335</v>
      </c>
      <c r="F363" s="5" t="s">
        <v>831</v>
      </c>
      <c r="G363" s="5" t="str">
        <f>IF(COUNTIF('Extrait Makou'!$B:$B,A363)&gt;0,IF(COUNTIF('Extrait Makou'!$B$2:$B$1074,A363)&gt;0,"Oui (aléatoire)",IF(COUNTIF('Extrait Makou'!$B$1077:$B$1242,A363)&gt;0,"Oui (imposé)","Non")),"Non")</f>
        <v>Oui (aléatoire)</v>
      </c>
      <c r="H363" s="5" t="s">
        <v>94</v>
      </c>
      <c r="I363" s="5" t="str">
        <f>IF(COUNTIF('Extrait Makou'!$B$1245:$B$1431,A363)&gt;0,"Oui","Non")</f>
        <v>Non</v>
      </c>
      <c r="J363" s="5" t="str">
        <f t="shared" si="6"/>
        <v/>
      </c>
      <c r="K363" s="10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9.5" customHeight="1" x14ac:dyDescent="0.2">
      <c r="A364" s="5">
        <v>394</v>
      </c>
      <c r="B364" s="5" t="str">
        <f>DEC2HEX(A364)</f>
        <v>18A</v>
      </c>
      <c r="C364" s="6" t="s">
        <v>14</v>
      </c>
      <c r="D364" s="5">
        <f t="shared" si="0"/>
        <v>3</v>
      </c>
      <c r="E364" s="6" t="s">
        <v>417</v>
      </c>
      <c r="F364" s="5" t="s">
        <v>831</v>
      </c>
      <c r="G364" s="5" t="str">
        <f>IF(COUNTIF('Extrait Makou'!$B:$B,A364)&gt;0,IF(COUNTIF('Extrait Makou'!$B$2:$B$1074,A364)&gt;0,"Oui (aléatoire)",IF(COUNTIF('Extrait Makou'!$B$1077:$B$1242,A364)&gt;0,"Oui (imposé)","Non")),"Non")</f>
        <v>Oui (aléatoire)</v>
      </c>
      <c r="H364" s="5" t="s">
        <v>94</v>
      </c>
      <c r="I364" s="5" t="str">
        <f>IF(COUNTIF('Extrait Makou'!$B$1245:$B$1431,A364)&gt;0,"Oui","Non")</f>
        <v>Non</v>
      </c>
      <c r="J364" s="5" t="str">
        <f t="shared" si="6"/>
        <v/>
      </c>
      <c r="K364" s="10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9.5" customHeight="1" x14ac:dyDescent="0.2">
      <c r="A365" s="5">
        <v>395</v>
      </c>
      <c r="B365" s="5" t="str">
        <f>DEC2HEX(A365)</f>
        <v>18B</v>
      </c>
      <c r="C365" s="6" t="s">
        <v>14</v>
      </c>
      <c r="D365" s="5">
        <f t="shared" si="0"/>
        <v>1</v>
      </c>
      <c r="E365" s="9" t="s">
        <v>785</v>
      </c>
      <c r="F365" s="5" t="s">
        <v>831</v>
      </c>
      <c r="G365" s="5" t="str">
        <f>IF(COUNTIF('Extrait Makou'!$B:$B,A365)&gt;0,IF(COUNTIF('Extrait Makou'!$B$2:$B$1074,A365)&gt;0,"Oui (aléatoire)",IF(COUNTIF('Extrait Makou'!$B$1077:$B$1242,A365)&gt;0,"Oui (imposé)","Non")),"Non")</f>
        <v>Oui (aléatoire)</v>
      </c>
      <c r="H365" s="5" t="s">
        <v>94</v>
      </c>
      <c r="I365" s="5" t="str">
        <f>IF(COUNTIF('Extrait Makou'!$B$1245:$B$1431,A365)&gt;0,"Oui","Non")</f>
        <v>Non</v>
      </c>
      <c r="J365" s="5" t="str">
        <f t="shared" si="6"/>
        <v/>
      </c>
      <c r="K365" s="10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9.5" customHeight="1" x14ac:dyDescent="0.2">
      <c r="A366" s="5">
        <v>396</v>
      </c>
      <c r="B366" s="5" t="str">
        <f>DEC2HEX(A366)</f>
        <v>18C</v>
      </c>
      <c r="C366" s="6" t="s">
        <v>14</v>
      </c>
      <c r="D366" s="5">
        <f t="shared" si="0"/>
        <v>3</v>
      </c>
      <c r="E366" s="6" t="s">
        <v>420</v>
      </c>
      <c r="F366" s="5" t="s">
        <v>831</v>
      </c>
      <c r="G366" s="5" t="str">
        <f>IF(COUNTIF('Extrait Makou'!$B:$B,A366)&gt;0,IF(COUNTIF('Extrait Makou'!$B$2:$B$1074,A366)&gt;0,"Oui (aléatoire)",IF(COUNTIF('Extrait Makou'!$B$1077:$B$1242,A366)&gt;0,"Oui (imposé)","Non")),"Non")</f>
        <v>Oui (aléatoire)</v>
      </c>
      <c r="H366" s="5" t="s">
        <v>94</v>
      </c>
      <c r="I366" s="5" t="str">
        <f>IF(COUNTIF('Extrait Makou'!$B$1245:$B$1431,A366)&gt;0,"Oui","Non")</f>
        <v>Oui</v>
      </c>
      <c r="J366" s="5" t="str">
        <f t="shared" si="6"/>
        <v/>
      </c>
      <c r="K366" s="10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9.5" customHeight="1" x14ac:dyDescent="0.2">
      <c r="A367" s="5">
        <v>397</v>
      </c>
      <c r="B367" s="5" t="str">
        <f>DEC2HEX(A367)</f>
        <v>18D</v>
      </c>
      <c r="C367" s="6" t="s">
        <v>14</v>
      </c>
      <c r="D367" s="5">
        <f t="shared" si="0"/>
        <v>2</v>
      </c>
      <c r="E367" s="6" t="s">
        <v>423</v>
      </c>
      <c r="F367" s="5" t="s">
        <v>831</v>
      </c>
      <c r="G367" s="5" t="str">
        <f>IF(COUNTIF('Extrait Makou'!$B:$B,A367)&gt;0,IF(COUNTIF('Extrait Makou'!$B$2:$B$1074,A367)&gt;0,"Oui (aléatoire)",IF(COUNTIF('Extrait Makou'!$B$1077:$B$1242,A367)&gt;0,"Oui (imposé)","Non")),"Non")</f>
        <v>Oui (aléatoire)</v>
      </c>
      <c r="H367" s="5" t="s">
        <v>94</v>
      </c>
      <c r="I367" s="5" t="str">
        <f>IF(COUNTIF('Extrait Makou'!$B$1245:$B$1431,A367)&gt;0,"Oui","Non")</f>
        <v>Oui</v>
      </c>
      <c r="J367" s="5" t="str">
        <f t="shared" si="6"/>
        <v/>
      </c>
      <c r="K367" s="10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9.5" customHeight="1" x14ac:dyDescent="0.2">
      <c r="A368" s="5">
        <v>398</v>
      </c>
      <c r="B368" s="5" t="str">
        <f>DEC2HEX(A368)</f>
        <v>18E</v>
      </c>
      <c r="C368" s="6" t="s">
        <v>14</v>
      </c>
      <c r="D368" s="5">
        <f t="shared" si="0"/>
        <v>3</v>
      </c>
      <c r="E368" s="6" t="s">
        <v>425</v>
      </c>
      <c r="F368" s="5" t="s">
        <v>831</v>
      </c>
      <c r="G368" s="5" t="str">
        <f>IF(COUNTIF('Extrait Makou'!$B:$B,A368)&gt;0,IF(COUNTIF('Extrait Makou'!$B$2:$B$1074,A368)&gt;0,"Oui (aléatoire)",IF(COUNTIF('Extrait Makou'!$B$1077:$B$1242,A368)&gt;0,"Oui (imposé)","Non")),"Non")</f>
        <v>Oui (aléatoire)</v>
      </c>
      <c r="H368" s="5" t="s">
        <v>94</v>
      </c>
      <c r="I368" s="5" t="str">
        <f>IF(COUNTIF('Extrait Makou'!$B$1245:$B$1431,A368)&gt;0,"Oui","Non")</f>
        <v>Oui</v>
      </c>
      <c r="J368" s="5" t="str">
        <f t="shared" si="6"/>
        <v/>
      </c>
      <c r="K368" s="10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9.5" customHeight="1" x14ac:dyDescent="0.2">
      <c r="A369" s="5">
        <v>399</v>
      </c>
      <c r="B369" s="5" t="str">
        <f>DEC2HEX(A369)</f>
        <v>18F</v>
      </c>
      <c r="C369" s="6" t="s">
        <v>14</v>
      </c>
      <c r="D369" s="5">
        <f t="shared" si="0"/>
        <v>3</v>
      </c>
      <c r="E369" s="6" t="s">
        <v>426</v>
      </c>
      <c r="F369" s="5" t="s">
        <v>831</v>
      </c>
      <c r="G369" s="5" t="str">
        <f>IF(COUNTIF('Extrait Makou'!$B:$B,A369)&gt;0,IF(COUNTIF('Extrait Makou'!$B$2:$B$1074,A369)&gt;0,"Oui (aléatoire)",IF(COUNTIF('Extrait Makou'!$B$1077:$B$1242,A369)&gt;0,"Oui (imposé)","Non")),"Non")</f>
        <v>Oui (aléatoire)</v>
      </c>
      <c r="H369" s="5" t="s">
        <v>94</v>
      </c>
      <c r="I369" s="5" t="str">
        <f>IF(COUNTIF('Extrait Makou'!$B$1245:$B$1431,A369)&gt;0,"Oui","Non")</f>
        <v>Oui</v>
      </c>
      <c r="J369" s="5" t="str">
        <f t="shared" si="6"/>
        <v/>
      </c>
      <c r="K369" s="10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9.5" customHeight="1" x14ac:dyDescent="0.2">
      <c r="A370" s="5">
        <v>400</v>
      </c>
      <c r="B370" s="5" t="str">
        <f>DEC2HEX(A370)</f>
        <v>190</v>
      </c>
      <c r="C370" s="5" t="s">
        <v>14</v>
      </c>
      <c r="D370" s="5">
        <f t="shared" si="0"/>
        <v>1</v>
      </c>
      <c r="E370" s="5" t="s">
        <v>427</v>
      </c>
      <c r="F370" s="5" t="s">
        <v>831</v>
      </c>
      <c r="G370" s="5" t="str">
        <f>IF(COUNTIF('Extrait Makou'!$B:$B,A370)&gt;0,IF(COUNTIF('Extrait Makou'!$B$2:$B$1074,A370)&gt;0,"Oui (aléatoire)",IF(COUNTIF('Extrait Makou'!$B$1077:$B$1242,A370)&gt;0,"Oui (imposé)","Non")),"Non")</f>
        <v>Oui (aléatoire)</v>
      </c>
      <c r="H370" s="5" t="s">
        <v>94</v>
      </c>
      <c r="I370" s="5" t="str">
        <f>IF(COUNTIF('Extrait Makou'!$B$1245:$B$1431,A370)&gt;0,"Oui","Non")</f>
        <v>Oui</v>
      </c>
      <c r="J370" s="5" t="str">
        <f t="shared" si="6"/>
        <v/>
      </c>
      <c r="K370" s="10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9.5" customHeight="1" x14ac:dyDescent="0.2">
      <c r="A371" s="5">
        <v>401</v>
      </c>
      <c r="B371" s="5" t="str">
        <f>DEC2HEX(A371)</f>
        <v>191</v>
      </c>
      <c r="C371" s="5" t="s">
        <v>14</v>
      </c>
      <c r="D371" s="5">
        <f t="shared" si="0"/>
        <v>3</v>
      </c>
      <c r="E371" s="5" t="s">
        <v>428</v>
      </c>
      <c r="F371" s="5" t="s">
        <v>831</v>
      </c>
      <c r="G371" s="5" t="str">
        <f>IF(COUNTIF('Extrait Makou'!$B:$B,A371)&gt;0,IF(COUNTIF('Extrait Makou'!$B$2:$B$1074,A371)&gt;0,"Oui (aléatoire)",IF(COUNTIF('Extrait Makou'!$B$1077:$B$1242,A371)&gt;0,"Oui (imposé)","Non")),"Non")</f>
        <v>Oui (aléatoire)</v>
      </c>
      <c r="H371" s="5" t="s">
        <v>94</v>
      </c>
      <c r="I371" s="5" t="str">
        <f>IF(COUNTIF('Extrait Makou'!$B$1245:$B$1431,A371)&gt;0,"Oui","Non")</f>
        <v>Oui</v>
      </c>
      <c r="J371" s="5" t="str">
        <f t="shared" si="6"/>
        <v/>
      </c>
      <c r="K371" s="10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9.5" customHeight="1" x14ac:dyDescent="0.2">
      <c r="A372" s="5">
        <v>402</v>
      </c>
      <c r="B372" s="5" t="str">
        <f>DEC2HEX(A372)</f>
        <v>192</v>
      </c>
      <c r="C372" s="5" t="s">
        <v>20</v>
      </c>
      <c r="D372" s="5">
        <f t="shared" si="0"/>
        <v>2</v>
      </c>
      <c r="E372" s="5" t="s">
        <v>430</v>
      </c>
      <c r="F372" s="5" t="s">
        <v>832</v>
      </c>
      <c r="G372" s="5" t="str">
        <f>IF(COUNTIF('Extrait Makou'!$B:$B,A372)&gt;0,IF(COUNTIF('Extrait Makou'!$B$2:$B$1074,A372)&gt;0,"Oui (aléatoire)",IF(COUNTIF('Extrait Makou'!$B$1077:$B$1242,A372)&gt;0,"Oui (imposé)","Non")),"Non")</f>
        <v>Non</v>
      </c>
      <c r="H372" s="5" t="s">
        <v>94</v>
      </c>
      <c r="I372" s="5" t="str">
        <f>IF(COUNTIF('Extrait Makou'!$B$1245:$B$1431,A372)&gt;0,"Oui","Non")</f>
        <v>Non</v>
      </c>
      <c r="J372" s="5" t="str">
        <f t="shared" si="6"/>
        <v>INEXISTANT</v>
      </c>
      <c r="K372" s="5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9.5" customHeight="1" x14ac:dyDescent="0.2">
      <c r="A373" s="5">
        <v>403</v>
      </c>
      <c r="B373" s="5" t="str">
        <f>DEC2HEX(A373)</f>
        <v>193</v>
      </c>
      <c r="C373" s="5" t="s">
        <v>32</v>
      </c>
      <c r="D373" s="5">
        <f t="shared" si="0"/>
        <v>3</v>
      </c>
      <c r="E373" s="5" t="s">
        <v>425</v>
      </c>
      <c r="F373" s="5" t="s">
        <v>831</v>
      </c>
      <c r="G373" s="5" t="str">
        <f>IF(COUNTIF('Extrait Makou'!$B:$B,A373)&gt;0,IF(COUNTIF('Extrait Makou'!$B$2:$B$1074,A373)&gt;0,"Oui (aléatoire)",IF(COUNTIF('Extrait Makou'!$B$1077:$B$1242,A373)&gt;0,"Oui (imposé)","Non")),"Non")</f>
        <v>Non</v>
      </c>
      <c r="H373" s="5" t="s">
        <v>94</v>
      </c>
      <c r="I373" s="5" t="str">
        <f>IF(COUNTIF('Extrait Makou'!$B$1245:$B$1431,A373)&gt;0,"Oui","Non")</f>
        <v>Non</v>
      </c>
      <c r="J373" s="5" t="str">
        <f t="shared" si="6"/>
        <v>INEXISTANT</v>
      </c>
      <c r="K373" s="5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9.5" customHeight="1" x14ac:dyDescent="0.2">
      <c r="A374" s="5">
        <v>404</v>
      </c>
      <c r="B374" s="5" t="str">
        <f>DEC2HEX(A374)</f>
        <v>194</v>
      </c>
      <c r="C374" s="5" t="s">
        <v>14</v>
      </c>
      <c r="D374" s="5">
        <f t="shared" si="0"/>
        <v>2</v>
      </c>
      <c r="E374" s="5" t="s">
        <v>432</v>
      </c>
      <c r="F374" s="5" t="s">
        <v>831</v>
      </c>
      <c r="G374" s="5" t="str">
        <f>IF(COUNTIF('Extrait Makou'!$B:$B,A374)&gt;0,IF(COUNTIF('Extrait Makou'!$B$2:$B$1074,A374)&gt;0,"Oui (aléatoire)",IF(COUNTIF('Extrait Makou'!$B$1077:$B$1242,A374)&gt;0,"Oui (imposé)","Non")),"Non")</f>
        <v>Oui (aléatoire)</v>
      </c>
      <c r="H374" s="5" t="s">
        <v>94</v>
      </c>
      <c r="I374" s="5" t="str">
        <f>IF(COUNTIF('Extrait Makou'!$B$1245:$B$1431,A374)&gt;0,"Oui","Non")</f>
        <v>Oui</v>
      </c>
      <c r="J374" s="5" t="str">
        <f t="shared" si="6"/>
        <v/>
      </c>
      <c r="K374" s="10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9.5" customHeight="1" x14ac:dyDescent="0.2">
      <c r="A375" s="5">
        <v>405</v>
      </c>
      <c r="B375" s="5" t="str">
        <f>DEC2HEX(A375)</f>
        <v>195</v>
      </c>
      <c r="C375" s="5" t="s">
        <v>14</v>
      </c>
      <c r="D375" s="5">
        <f t="shared" si="0"/>
        <v>3</v>
      </c>
      <c r="E375" s="5" t="s">
        <v>435</v>
      </c>
      <c r="F375" s="5" t="s">
        <v>831</v>
      </c>
      <c r="G375" s="5" t="str">
        <f>IF(COUNTIF('Extrait Makou'!$B:$B,A375)&gt;0,IF(COUNTIF('Extrait Makou'!$B$2:$B$1074,A375)&gt;0,"Oui (aléatoire)",IF(COUNTIF('Extrait Makou'!$B$1077:$B$1242,A375)&gt;0,"Oui (imposé)","Non")),"Non")</f>
        <v>Oui (aléatoire)</v>
      </c>
      <c r="H375" s="5" t="s">
        <v>94</v>
      </c>
      <c r="I375" s="5" t="str">
        <f>IF(COUNTIF('Extrait Makou'!$B$1245:$B$1431,A375)&gt;0,"Oui","Non")</f>
        <v>Non</v>
      </c>
      <c r="J375" s="5" t="str">
        <f t="shared" si="6"/>
        <v/>
      </c>
      <c r="K375" s="10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9.5" customHeight="1" x14ac:dyDescent="0.2">
      <c r="A376" s="5">
        <v>406</v>
      </c>
      <c r="B376" s="5" t="str">
        <f>DEC2HEX(A376)</f>
        <v>196</v>
      </c>
      <c r="C376" s="5" t="s">
        <v>14</v>
      </c>
      <c r="D376" s="5">
        <f t="shared" si="0"/>
        <v>1</v>
      </c>
      <c r="E376" s="5" t="s">
        <v>436</v>
      </c>
      <c r="F376" s="5" t="s">
        <v>831</v>
      </c>
      <c r="G376" s="5" t="str">
        <f>IF(COUNTIF('Extrait Makou'!$B:$B,A376)&gt;0,IF(COUNTIF('Extrait Makou'!$B$2:$B$1074,A376)&gt;0,"Oui (aléatoire)",IF(COUNTIF('Extrait Makou'!$B$1077:$B$1242,A376)&gt;0,"Oui (imposé)","Non")),"Non")</f>
        <v>Oui (aléatoire)</v>
      </c>
      <c r="H376" s="5" t="s">
        <v>94</v>
      </c>
      <c r="I376" s="5" t="str">
        <f>IF(COUNTIF('Extrait Makou'!$B$1245:$B$1431,A376)&gt;0,"Oui","Non")</f>
        <v>Non</v>
      </c>
      <c r="J376" s="5" t="str">
        <f t="shared" si="6"/>
        <v/>
      </c>
      <c r="K376" s="10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9.5" customHeight="1" x14ac:dyDescent="0.2">
      <c r="A377" s="5">
        <v>407</v>
      </c>
      <c r="B377" s="5" t="str">
        <f>DEC2HEX(A377)</f>
        <v>197</v>
      </c>
      <c r="C377" s="5" t="s">
        <v>20</v>
      </c>
      <c r="D377" s="5">
        <f t="shared" si="0"/>
        <v>2</v>
      </c>
      <c r="E377" s="5" t="s">
        <v>432</v>
      </c>
      <c r="F377" s="5" t="s">
        <v>832</v>
      </c>
      <c r="G377" s="5" t="str">
        <f>IF(COUNTIF('Extrait Makou'!$B:$B,A377)&gt;0,IF(COUNTIF('Extrait Makou'!$B$2:$B$1074,A377)&gt;0,"Oui (aléatoire)",IF(COUNTIF('Extrait Makou'!$B$1077:$B$1242,A377)&gt;0,"Oui (imposé)","Non")),"Non")</f>
        <v>Oui (aléatoire)</v>
      </c>
      <c r="H377" s="5" t="s">
        <v>94</v>
      </c>
      <c r="I377" s="5" t="str">
        <f>IF(COUNTIF('Extrait Makou'!$B$1245:$B$1431,A377)&gt;0,"Oui","Non")</f>
        <v>Non</v>
      </c>
      <c r="J377" s="5" t="str">
        <f t="shared" si="6"/>
        <v/>
      </c>
      <c r="K377" s="10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9.5" customHeight="1" x14ac:dyDescent="0.2">
      <c r="A378" s="5">
        <v>408</v>
      </c>
      <c r="B378" s="5" t="str">
        <f>DEC2HEX(A378)</f>
        <v>198</v>
      </c>
      <c r="C378" s="5" t="s">
        <v>32</v>
      </c>
      <c r="D378" s="5">
        <f t="shared" si="0"/>
        <v>2</v>
      </c>
      <c r="E378" s="5" t="s">
        <v>432</v>
      </c>
      <c r="F378" s="5" t="s">
        <v>831</v>
      </c>
      <c r="G378" s="5" t="str">
        <f>IF(COUNTIF('Extrait Makou'!$B:$B,A378)&gt;0,IF(COUNTIF('Extrait Makou'!$B$2:$B$1074,A378)&gt;0,"Oui (aléatoire)",IF(COUNTIF('Extrait Makou'!$B$1077:$B$1242,A378)&gt;0,"Oui (imposé)","Non")),"Non")</f>
        <v>Oui (aléatoire)</v>
      </c>
      <c r="H378" s="5" t="s">
        <v>94</v>
      </c>
      <c r="I378" s="5" t="str">
        <f>IF(COUNTIF('Extrait Makou'!$B$1245:$B$1431,A378)&gt;0,"Oui","Non")</f>
        <v>Non</v>
      </c>
      <c r="J378" s="5" t="str">
        <f t="shared" si="6"/>
        <v/>
      </c>
      <c r="K378" s="10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9.5" customHeight="1" x14ac:dyDescent="0.2">
      <c r="A379" s="5">
        <v>409</v>
      </c>
      <c r="B379" s="5" t="str">
        <f>DEC2HEX(A379)</f>
        <v>199</v>
      </c>
      <c r="C379" s="5" t="s">
        <v>20</v>
      </c>
      <c r="D379" s="5">
        <f t="shared" si="0"/>
        <v>3</v>
      </c>
      <c r="E379" s="5" t="s">
        <v>435</v>
      </c>
      <c r="F379" s="5" t="s">
        <v>832</v>
      </c>
      <c r="G379" s="5" t="str">
        <f>IF(COUNTIF('Extrait Makou'!$B:$B,A379)&gt;0,IF(COUNTIF('Extrait Makou'!$B$2:$B$1074,A379)&gt;0,"Oui (aléatoire)",IF(COUNTIF('Extrait Makou'!$B$1077:$B$1242,A379)&gt;0,"Oui (imposé)","Non")),"Non")</f>
        <v>Non</v>
      </c>
      <c r="H379" s="5" t="s">
        <v>94</v>
      </c>
      <c r="I379" s="5" t="str">
        <f>IF(COUNTIF('Extrait Makou'!$B$1245:$B$1431,A379)&gt;0,"Oui","Non")</f>
        <v>Non</v>
      </c>
      <c r="J379" s="5" t="str">
        <f t="shared" si="6"/>
        <v>INEXISTANT</v>
      </c>
      <c r="K379" s="5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9.5" customHeight="1" x14ac:dyDescent="0.2">
      <c r="A380" s="5">
        <v>410</v>
      </c>
      <c r="B380" s="5" t="str">
        <f>DEC2HEX(A380)</f>
        <v>19A</v>
      </c>
      <c r="C380" s="5" t="s">
        <v>20</v>
      </c>
      <c r="D380" s="5">
        <f t="shared" si="0"/>
        <v>2</v>
      </c>
      <c r="E380" s="5" t="s">
        <v>432</v>
      </c>
      <c r="F380" s="5" t="s">
        <v>832</v>
      </c>
      <c r="G380" s="5" t="str">
        <f>IF(COUNTIF('Extrait Makou'!$B:$B,A380)&gt;0,IF(COUNTIF('Extrait Makou'!$B$2:$B$1074,A380)&gt;0,"Oui (aléatoire)",IF(COUNTIF('Extrait Makou'!$B$1077:$B$1242,A380)&gt;0,"Oui (imposé)","Non")),"Non")</f>
        <v>Non</v>
      </c>
      <c r="H380" s="5" t="s">
        <v>94</v>
      </c>
      <c r="I380" s="5" t="str">
        <f>IF(COUNTIF('Extrait Makou'!$B$1245:$B$1431,A380)&gt;0,"Oui","Non")</f>
        <v>Non</v>
      </c>
      <c r="J380" s="5" t="str">
        <f t="shared" si="6"/>
        <v>INEXISTANT</v>
      </c>
      <c r="K380" s="5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9.5" customHeight="1" x14ac:dyDescent="0.2">
      <c r="A381" s="5">
        <v>411</v>
      </c>
      <c r="B381" s="5" t="str">
        <f>DEC2HEX(A381)</f>
        <v>19B</v>
      </c>
      <c r="C381" s="5" t="s">
        <v>14</v>
      </c>
      <c r="D381" s="5">
        <f t="shared" si="0"/>
        <v>1</v>
      </c>
      <c r="E381" s="8" t="s">
        <v>427</v>
      </c>
      <c r="F381" s="5" t="s">
        <v>831</v>
      </c>
      <c r="G381" s="5" t="str">
        <f>IF(COUNTIF('Extrait Makou'!$B:$B,A381)&gt;0,IF(COUNTIF('Extrait Makou'!$B$2:$B$1074,A381)&gt;0,"Oui (aléatoire)",IF(COUNTIF('Extrait Makou'!$B$1077:$B$1242,A381)&gt;0,"Oui (imposé)","Non")),"Non")</f>
        <v>Non</v>
      </c>
      <c r="H381" s="5" t="s">
        <v>94</v>
      </c>
      <c r="I381" s="5" t="str">
        <f>IF(COUNTIF('Extrait Makou'!$B$1245:$B$1431,A381)&gt;0,"Oui","Non")</f>
        <v>Oui</v>
      </c>
      <c r="J381" s="5" t="str">
        <f t="shared" si="6"/>
        <v/>
      </c>
      <c r="K381" s="8" t="s">
        <v>837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9.5" customHeight="1" x14ac:dyDescent="0.2">
      <c r="A382" s="5">
        <v>412</v>
      </c>
      <c r="B382" s="5" t="str">
        <f>DEC2HEX(A382)</f>
        <v>19C</v>
      </c>
      <c r="C382" s="5" t="s">
        <v>14</v>
      </c>
      <c r="D382" s="5">
        <f t="shared" si="0"/>
        <v>2</v>
      </c>
      <c r="E382" s="5" t="s">
        <v>443</v>
      </c>
      <c r="F382" s="5" t="s">
        <v>835</v>
      </c>
      <c r="G382" s="5" t="str">
        <f>IF(COUNTIF('Extrait Makou'!$B:$B,A382)&gt;0,IF(COUNTIF('Extrait Makou'!$B$2:$B$1074,A382)&gt;0,"Oui (aléatoire)",IF(COUNTIF('Extrait Makou'!$B$1077:$B$1242,A382)&gt;0,"Oui (imposé)","Non")),"Non")</f>
        <v>Oui (imposé)</v>
      </c>
      <c r="H382" s="5" t="s">
        <v>94</v>
      </c>
      <c r="I382" s="5" t="str">
        <f>IF(COUNTIF('Extrait Makou'!$B$1245:$B$1431,A382)&gt;0,"Oui","Non")</f>
        <v>Non</v>
      </c>
      <c r="J382" s="5" t="str">
        <f t="shared" si="6"/>
        <v/>
      </c>
      <c r="K382" s="10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9.5" customHeight="1" x14ac:dyDescent="0.2">
      <c r="A383" s="5">
        <v>413</v>
      </c>
      <c r="B383" s="5" t="str">
        <f>DEC2HEX(A383)</f>
        <v>19D</v>
      </c>
      <c r="C383" s="5" t="s">
        <v>14</v>
      </c>
      <c r="D383" s="5">
        <f t="shared" si="0"/>
        <v>2</v>
      </c>
      <c r="E383" s="5" t="s">
        <v>443</v>
      </c>
      <c r="F383" s="5" t="s">
        <v>835</v>
      </c>
      <c r="G383" s="5" t="str">
        <f>IF(COUNTIF('Extrait Makou'!$B:$B,A383)&gt;0,IF(COUNTIF('Extrait Makou'!$B$2:$B$1074,A383)&gt;0,"Oui (aléatoire)",IF(COUNTIF('Extrait Makou'!$B$1077:$B$1242,A383)&gt;0,"Oui (imposé)","Non")),"Non")</f>
        <v>Non</v>
      </c>
      <c r="H383" s="5" t="s">
        <v>94</v>
      </c>
      <c r="I383" s="5" t="str">
        <f>IF(COUNTIF('Extrait Makou'!$B$1245:$B$1431,A383)&gt;0,"Oui","Non")</f>
        <v>Non</v>
      </c>
      <c r="J383" s="5" t="str">
        <f t="shared" si="6"/>
        <v>INEXISTANT</v>
      </c>
      <c r="K383" s="5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9.5" customHeight="1" x14ac:dyDescent="0.2">
      <c r="A384" s="5">
        <v>414</v>
      </c>
      <c r="B384" s="5" t="str">
        <f>DEC2HEX(A384)</f>
        <v>19E</v>
      </c>
      <c r="C384" s="5" t="s">
        <v>14</v>
      </c>
      <c r="D384" s="5">
        <f t="shared" si="0"/>
        <v>2</v>
      </c>
      <c r="E384" s="5" t="s">
        <v>443</v>
      </c>
      <c r="F384" s="5" t="s">
        <v>835</v>
      </c>
      <c r="G384" s="5" t="str">
        <f>IF(COUNTIF('Extrait Makou'!$B:$B,A384)&gt;0,IF(COUNTIF('Extrait Makou'!$B$2:$B$1074,A384)&gt;0,"Oui (aléatoire)",IF(COUNTIF('Extrait Makou'!$B$1077:$B$1242,A384)&gt;0,"Oui (imposé)","Non")),"Non")</f>
        <v>Non</v>
      </c>
      <c r="H384" s="5" t="s">
        <v>94</v>
      </c>
      <c r="I384" s="5" t="str">
        <f>IF(COUNTIF('Extrait Makou'!$B$1245:$B$1431,A384)&gt;0,"Oui","Non")</f>
        <v>Non</v>
      </c>
      <c r="J384" s="5" t="str">
        <f t="shared" si="6"/>
        <v>INEXISTANT</v>
      </c>
      <c r="K384" s="5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9.5" customHeight="1" x14ac:dyDescent="0.2">
      <c r="A385" s="5">
        <v>415</v>
      </c>
      <c r="B385" s="5" t="str">
        <f>DEC2HEX(A385)</f>
        <v>19F</v>
      </c>
      <c r="C385" s="5" t="s">
        <v>14</v>
      </c>
      <c r="D385" s="5">
        <f t="shared" si="0"/>
        <v>2</v>
      </c>
      <c r="E385" s="5" t="s">
        <v>447</v>
      </c>
      <c r="F385" s="5" t="s">
        <v>835</v>
      </c>
      <c r="G385" s="5" t="str">
        <f>IF(COUNTIF('Extrait Makou'!$B:$B,A385)&gt;0,IF(COUNTIF('Extrait Makou'!$B$2:$B$1074,A385)&gt;0,"Oui (aléatoire)",IF(COUNTIF('Extrait Makou'!$B$1077:$B$1242,A385)&gt;0,"Oui (imposé)","Non")),"Non")</f>
        <v>Oui (imposé)</v>
      </c>
      <c r="H385" s="5" t="s">
        <v>94</v>
      </c>
      <c r="I385" s="5" t="str">
        <f>IF(COUNTIF('Extrait Makou'!$B$1245:$B$1431,A385)&gt;0,"Oui","Non")</f>
        <v>Non</v>
      </c>
      <c r="J385" s="5" t="str">
        <f t="shared" si="6"/>
        <v/>
      </c>
      <c r="K385" s="10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9.5" customHeight="1" x14ac:dyDescent="0.2">
      <c r="A386" s="5">
        <v>416</v>
      </c>
      <c r="B386" s="5" t="str">
        <f>DEC2HEX(A386)</f>
        <v>1A0</v>
      </c>
      <c r="C386" s="5" t="s">
        <v>14</v>
      </c>
      <c r="D386" s="5">
        <f t="shared" si="0"/>
        <v>2</v>
      </c>
      <c r="E386" s="5" t="s">
        <v>447</v>
      </c>
      <c r="F386" s="5" t="s">
        <v>831</v>
      </c>
      <c r="G386" s="5" t="str">
        <f>IF(COUNTIF('Extrait Makou'!$B:$B,A386)&gt;0,IF(COUNTIF('Extrait Makou'!$B$2:$B$1074,A386)&gt;0,"Oui (aléatoire)",IF(COUNTIF('Extrait Makou'!$B$1077:$B$1242,A386)&gt;0,"Oui (imposé)","Non")),"Non")</f>
        <v>Oui (aléatoire)</v>
      </c>
      <c r="H386" s="5" t="s">
        <v>94</v>
      </c>
      <c r="I386" s="5" t="str">
        <f>IF(COUNTIF('Extrait Makou'!$B$1245:$B$1431,A386)&gt;0,"Oui","Non")</f>
        <v>Non</v>
      </c>
      <c r="J386" s="5" t="str">
        <f t="shared" si="6"/>
        <v/>
      </c>
      <c r="K386" s="10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9.5" customHeight="1" x14ac:dyDescent="0.2">
      <c r="A387" s="5">
        <v>417</v>
      </c>
      <c r="B387" s="5" t="str">
        <f>DEC2HEX(A387)</f>
        <v>1A1</v>
      </c>
      <c r="C387" s="5" t="s">
        <v>14</v>
      </c>
      <c r="D387" s="5">
        <f t="shared" si="0"/>
        <v>3</v>
      </c>
      <c r="E387" s="5" t="s">
        <v>451</v>
      </c>
      <c r="F387" s="5" t="s">
        <v>831</v>
      </c>
      <c r="G387" s="5" t="str">
        <f>IF(COUNTIF('Extrait Makou'!$B:$B,A387)&gt;0,IF(COUNTIF('Extrait Makou'!$B$2:$B$1074,A387)&gt;0,"Oui (aléatoire)",IF(COUNTIF('Extrait Makou'!$B$1077:$B$1242,A387)&gt;0,"Oui (imposé)","Non")),"Non")</f>
        <v>Oui (aléatoire)</v>
      </c>
      <c r="H387" s="5" t="s">
        <v>94</v>
      </c>
      <c r="I387" s="5" t="str">
        <f>IF(COUNTIF('Extrait Makou'!$B$1245:$B$1431,A387)&gt;0,"Oui","Non")</f>
        <v>Non</v>
      </c>
      <c r="J387" s="5" t="str">
        <f t="shared" ref="J387:J450" si="7">IF(G387="Non",IF(H387="Non",IF(I387="Non","INEXISTANT",""),""),"")</f>
        <v/>
      </c>
      <c r="K387" s="10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9.5" customHeight="1" x14ac:dyDescent="0.2">
      <c r="A388" s="5">
        <v>418</v>
      </c>
      <c r="B388" s="5" t="str">
        <f>DEC2HEX(A388)</f>
        <v>1A2</v>
      </c>
      <c r="C388" s="5" t="s">
        <v>32</v>
      </c>
      <c r="D388" s="5">
        <f t="shared" si="0"/>
        <v>2</v>
      </c>
      <c r="E388" s="5" t="s">
        <v>447</v>
      </c>
      <c r="F388" s="5" t="s">
        <v>831</v>
      </c>
      <c r="G388" s="5" t="str">
        <f>IF(COUNTIF('Extrait Makou'!$B:$B,A388)&gt;0,IF(COUNTIF('Extrait Makou'!$B$2:$B$1074,A388)&gt;0,"Oui (aléatoire)",IF(COUNTIF('Extrait Makou'!$B$1077:$B$1242,A388)&gt;0,"Oui (imposé)","Non")),"Non")</f>
        <v>Oui (aléatoire)</v>
      </c>
      <c r="H388" s="5" t="s">
        <v>94</v>
      </c>
      <c r="I388" s="5" t="str">
        <f>IF(COUNTIF('Extrait Makou'!$B$1245:$B$1431,A388)&gt;0,"Oui","Non")</f>
        <v>Non</v>
      </c>
      <c r="J388" s="5" t="str">
        <f t="shared" si="7"/>
        <v/>
      </c>
      <c r="K388" s="10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9.5" customHeight="1" x14ac:dyDescent="0.2">
      <c r="A389" s="5">
        <v>419</v>
      </c>
      <c r="B389" s="5" t="str">
        <f>DEC2HEX(A389)</f>
        <v>1A3</v>
      </c>
      <c r="C389" s="5" t="s">
        <v>14</v>
      </c>
      <c r="D389" s="5">
        <f t="shared" si="0"/>
        <v>1</v>
      </c>
      <c r="E389" s="5" t="s">
        <v>458</v>
      </c>
      <c r="F389" s="5" t="s">
        <v>831</v>
      </c>
      <c r="G389" s="5" t="str">
        <f>IF(COUNTIF('Extrait Makou'!$B:$B,A389)&gt;0,IF(COUNTIF('Extrait Makou'!$B$2:$B$1074,A389)&gt;0,"Oui (aléatoire)",IF(COUNTIF('Extrait Makou'!$B$1077:$B$1242,A389)&gt;0,"Oui (imposé)","Non")),"Non")</f>
        <v>Oui (aléatoire)</v>
      </c>
      <c r="H389" s="5" t="s">
        <v>94</v>
      </c>
      <c r="I389" s="5" t="str">
        <f>IF(COUNTIF('Extrait Makou'!$B$1245:$B$1431,A389)&gt;0,"Oui","Non")</f>
        <v>Non</v>
      </c>
      <c r="J389" s="5" t="str">
        <f t="shared" si="7"/>
        <v/>
      </c>
      <c r="K389" s="10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9.5" customHeight="1" x14ac:dyDescent="0.2">
      <c r="A390" s="5">
        <v>420</v>
      </c>
      <c r="B390" s="5" t="str">
        <f>DEC2HEX(A390)</f>
        <v>1A4</v>
      </c>
      <c r="C390" s="5" t="s">
        <v>14</v>
      </c>
      <c r="D390" s="5">
        <f t="shared" si="0"/>
        <v>2</v>
      </c>
      <c r="E390" s="5" t="s">
        <v>459</v>
      </c>
      <c r="F390" s="5" t="s">
        <v>831</v>
      </c>
      <c r="G390" s="5" t="str">
        <f>IF(COUNTIF('Extrait Makou'!$B:$B,A390)&gt;0,IF(COUNTIF('Extrait Makou'!$B$2:$B$1074,A390)&gt;0,"Oui (aléatoire)",IF(COUNTIF('Extrait Makou'!$B$1077:$B$1242,A390)&gt;0,"Oui (imposé)","Non")),"Non")</f>
        <v>Oui (aléatoire)</v>
      </c>
      <c r="H390" s="5" t="s">
        <v>94</v>
      </c>
      <c r="I390" s="5" t="str">
        <f>IF(COUNTIF('Extrait Makou'!$B$1245:$B$1431,A390)&gt;0,"Oui","Non")</f>
        <v>Non</v>
      </c>
      <c r="J390" s="5" t="str">
        <f t="shared" si="7"/>
        <v/>
      </c>
      <c r="K390" s="10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9.5" customHeight="1" x14ac:dyDescent="0.2">
      <c r="A391" s="5">
        <v>421</v>
      </c>
      <c r="B391" s="5" t="str">
        <f>DEC2HEX(A391)</f>
        <v>1A5</v>
      </c>
      <c r="C391" s="5" t="s">
        <v>14</v>
      </c>
      <c r="D391" s="5">
        <f t="shared" si="0"/>
        <v>3</v>
      </c>
      <c r="E391" s="5" t="s">
        <v>461</v>
      </c>
      <c r="F391" s="5" t="s">
        <v>831</v>
      </c>
      <c r="G391" s="5" t="str">
        <f>IF(COUNTIF('Extrait Makou'!$B:$B,A391)&gt;0,IF(COUNTIF('Extrait Makou'!$B$2:$B$1074,A391)&gt;0,"Oui (aléatoire)",IF(COUNTIF('Extrait Makou'!$B$1077:$B$1242,A391)&gt;0,"Oui (imposé)","Non")),"Non")</f>
        <v>Oui (aléatoire)</v>
      </c>
      <c r="H391" s="5" t="s">
        <v>94</v>
      </c>
      <c r="I391" s="5" t="str">
        <f>IF(COUNTIF('Extrait Makou'!$B$1245:$B$1431,A391)&gt;0,"Oui","Non")</f>
        <v>Non</v>
      </c>
      <c r="J391" s="5" t="str">
        <f t="shared" si="7"/>
        <v/>
      </c>
      <c r="K391" s="10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9.5" customHeight="1" x14ac:dyDescent="0.2">
      <c r="A392" s="5">
        <v>422</v>
      </c>
      <c r="B392" s="5" t="str">
        <f>DEC2HEX(A392)</f>
        <v>1A6</v>
      </c>
      <c r="C392" s="5" t="s">
        <v>14</v>
      </c>
      <c r="D392" s="5">
        <f t="shared" si="0"/>
        <v>3</v>
      </c>
      <c r="E392" s="5" t="s">
        <v>461</v>
      </c>
      <c r="F392" s="5" t="s">
        <v>832</v>
      </c>
      <c r="G392" s="5" t="str">
        <f>IF(COUNTIF('Extrait Makou'!$B:$B,A392)&gt;0,IF(COUNTIF('Extrait Makou'!$B$2:$B$1074,A392)&gt;0,"Oui (aléatoire)",IF(COUNTIF('Extrait Makou'!$B$1077:$B$1242,A392)&gt;0,"Oui (imposé)","Non")),"Non")</f>
        <v>Oui (imposé)</v>
      </c>
      <c r="H392" s="5" t="s">
        <v>94</v>
      </c>
      <c r="I392" s="5" t="str">
        <f>IF(COUNTIF('Extrait Makou'!$B$1245:$B$1431,A392)&gt;0,"Oui","Non")</f>
        <v>Non</v>
      </c>
      <c r="J392" s="5" t="str">
        <f t="shared" si="7"/>
        <v/>
      </c>
      <c r="K392" s="5" t="s">
        <v>846</v>
      </c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9.5" customHeight="1" x14ac:dyDescent="0.2">
      <c r="A393" s="5">
        <v>423</v>
      </c>
      <c r="B393" s="5" t="str">
        <f>DEC2HEX(A393)</f>
        <v>1A7</v>
      </c>
      <c r="C393" s="5" t="s">
        <v>32</v>
      </c>
      <c r="D393" s="5">
        <f t="shared" si="0"/>
        <v>2</v>
      </c>
      <c r="E393" s="5" t="s">
        <v>459</v>
      </c>
      <c r="F393" s="5" t="s">
        <v>831</v>
      </c>
      <c r="G393" s="5" t="str">
        <f>IF(COUNTIF('Extrait Makou'!$B:$B,A393)&gt;0,IF(COUNTIF('Extrait Makou'!$B$2:$B$1074,A393)&gt;0,"Oui (aléatoire)",IF(COUNTIF('Extrait Makou'!$B$1077:$B$1242,A393)&gt;0,"Oui (imposé)","Non")),"Non")</f>
        <v>Oui (imposé)</v>
      </c>
      <c r="H393" s="5" t="s">
        <v>94</v>
      </c>
      <c r="I393" s="5" t="str">
        <f>IF(COUNTIF('Extrait Makou'!$B$1245:$B$1431,A393)&gt;0,"Oui","Non")</f>
        <v>Non</v>
      </c>
      <c r="J393" s="5" t="str">
        <f t="shared" si="7"/>
        <v/>
      </c>
      <c r="K393" s="5" t="s">
        <v>846</v>
      </c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9.5" customHeight="1" x14ac:dyDescent="0.2">
      <c r="A394" s="5">
        <v>424</v>
      </c>
      <c r="B394" s="5" t="str">
        <f>DEC2HEX(A394)</f>
        <v>1A8</v>
      </c>
      <c r="C394" s="5" t="s">
        <v>14</v>
      </c>
      <c r="D394" s="5">
        <f t="shared" si="0"/>
        <v>1</v>
      </c>
      <c r="E394" s="5" t="s">
        <v>463</v>
      </c>
      <c r="F394" s="5" t="s">
        <v>831</v>
      </c>
      <c r="G394" s="5" t="str">
        <f>IF(COUNTIF('Extrait Makou'!$B:$B,A394)&gt;0,IF(COUNTIF('Extrait Makou'!$B$2:$B$1074,A394)&gt;0,"Oui (aléatoire)",IF(COUNTIF('Extrait Makou'!$B$1077:$B$1242,A394)&gt;0,"Oui (imposé)","Non")),"Non")</f>
        <v>Oui (aléatoire)</v>
      </c>
      <c r="H394" s="5" t="s">
        <v>94</v>
      </c>
      <c r="I394" s="5" t="str">
        <f>IF(COUNTIF('Extrait Makou'!$B$1245:$B$1431,A394)&gt;0,"Oui","Non")</f>
        <v>Non</v>
      </c>
      <c r="J394" s="5" t="str">
        <f t="shared" si="7"/>
        <v/>
      </c>
      <c r="K394" s="10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9.5" customHeight="1" x14ac:dyDescent="0.2">
      <c r="A395" s="5">
        <v>425</v>
      </c>
      <c r="B395" s="5" t="str">
        <f>DEC2HEX(A395)</f>
        <v>1A9</v>
      </c>
      <c r="C395" s="5" t="s">
        <v>14</v>
      </c>
      <c r="D395" s="5">
        <f t="shared" si="0"/>
        <v>1</v>
      </c>
      <c r="E395" s="5" t="s">
        <v>464</v>
      </c>
      <c r="F395" s="5" t="s">
        <v>831</v>
      </c>
      <c r="G395" s="5" t="str">
        <f>IF(COUNTIF('Extrait Makou'!$B:$B,A395)&gt;0,IF(COUNTIF('Extrait Makou'!$B$2:$B$1074,A395)&gt;0,"Oui (aléatoire)",IF(COUNTIF('Extrait Makou'!$B$1077:$B$1242,A395)&gt;0,"Oui (imposé)","Non")),"Non")</f>
        <v>Oui (aléatoire)</v>
      </c>
      <c r="H395" s="5" t="s">
        <v>94</v>
      </c>
      <c r="I395" s="5" t="str">
        <f>IF(COUNTIF('Extrait Makou'!$B$1245:$B$1431,A395)&gt;0,"Oui","Non")</f>
        <v>Oui</v>
      </c>
      <c r="J395" s="5" t="str">
        <f t="shared" si="7"/>
        <v/>
      </c>
      <c r="K395" s="10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9.5" customHeight="1" x14ac:dyDescent="0.2">
      <c r="A396" s="5">
        <v>426</v>
      </c>
      <c r="B396" s="5" t="str">
        <f>DEC2HEX(A396)</f>
        <v>1AA</v>
      </c>
      <c r="C396" s="5" t="s">
        <v>14</v>
      </c>
      <c r="D396" s="5">
        <f t="shared" si="0"/>
        <v>2</v>
      </c>
      <c r="E396" s="5" t="s">
        <v>465</v>
      </c>
      <c r="F396" s="5" t="s">
        <v>831</v>
      </c>
      <c r="G396" s="5" t="str">
        <f>IF(COUNTIF('Extrait Makou'!$B:$B,A396)&gt;0,IF(COUNTIF('Extrait Makou'!$B$2:$B$1074,A396)&gt;0,"Oui (aléatoire)",IF(COUNTIF('Extrait Makou'!$B$1077:$B$1242,A396)&gt;0,"Oui (imposé)","Non")),"Non")</f>
        <v>Oui (aléatoire)</v>
      </c>
      <c r="H396" s="5" t="s">
        <v>94</v>
      </c>
      <c r="I396" s="5" t="str">
        <f>IF(COUNTIF('Extrait Makou'!$B$1245:$B$1431,A396)&gt;0,"Oui","Non")</f>
        <v>Non</v>
      </c>
      <c r="J396" s="5" t="str">
        <f t="shared" si="7"/>
        <v/>
      </c>
      <c r="K396" s="10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9.5" customHeight="1" x14ac:dyDescent="0.2">
      <c r="A397" s="5">
        <v>427</v>
      </c>
      <c r="B397" s="5" t="str">
        <f>DEC2HEX(A397)</f>
        <v>1AB</v>
      </c>
      <c r="C397" s="5" t="s">
        <v>14</v>
      </c>
      <c r="D397" s="5">
        <f t="shared" si="0"/>
        <v>2</v>
      </c>
      <c r="E397" s="5" t="s">
        <v>468</v>
      </c>
      <c r="F397" s="5" t="s">
        <v>831</v>
      </c>
      <c r="G397" s="5" t="str">
        <f>IF(COUNTIF('Extrait Makou'!$B:$B,A397)&gt;0,IF(COUNTIF('Extrait Makou'!$B$2:$B$1074,A397)&gt;0,"Oui (aléatoire)",IF(COUNTIF('Extrait Makou'!$B$1077:$B$1242,A397)&gt;0,"Oui (imposé)","Non")),"Non")</f>
        <v>Oui (aléatoire)</v>
      </c>
      <c r="H397" s="5" t="s">
        <v>94</v>
      </c>
      <c r="I397" s="5" t="str">
        <f>IF(COUNTIF('Extrait Makou'!$B$1245:$B$1431,A397)&gt;0,"Oui","Non")</f>
        <v>Oui</v>
      </c>
      <c r="J397" s="5" t="str">
        <f t="shared" si="7"/>
        <v/>
      </c>
      <c r="K397" s="10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9.5" customHeight="1" x14ac:dyDescent="0.2">
      <c r="A398" s="5">
        <v>428</v>
      </c>
      <c r="B398" s="5" t="str">
        <f>DEC2HEX(A398)</f>
        <v>1AC</v>
      </c>
      <c r="C398" s="5" t="s">
        <v>14</v>
      </c>
      <c r="D398" s="5">
        <f t="shared" si="0"/>
        <v>3</v>
      </c>
      <c r="E398" s="5" t="s">
        <v>471</v>
      </c>
      <c r="F398" s="5" t="s">
        <v>831</v>
      </c>
      <c r="G398" s="5" t="str">
        <f>IF(COUNTIF('Extrait Makou'!$B:$B,A398)&gt;0,IF(COUNTIF('Extrait Makou'!$B$2:$B$1074,A398)&gt;0,"Oui (aléatoire)",IF(COUNTIF('Extrait Makou'!$B$1077:$B$1242,A398)&gt;0,"Oui (imposé)","Non")),"Non")</f>
        <v>Oui (aléatoire)</v>
      </c>
      <c r="H398" s="5" t="s">
        <v>94</v>
      </c>
      <c r="I398" s="5" t="str">
        <f>IF(COUNTIF('Extrait Makou'!$B$1245:$B$1431,A398)&gt;0,"Oui","Non")</f>
        <v>Oui</v>
      </c>
      <c r="J398" s="5" t="str">
        <f t="shared" si="7"/>
        <v/>
      </c>
      <c r="K398" s="10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9.5" customHeight="1" x14ac:dyDescent="0.2">
      <c r="A399" s="5">
        <v>429</v>
      </c>
      <c r="B399" s="5" t="str">
        <f>DEC2HEX(A399)</f>
        <v>1AD</v>
      </c>
      <c r="C399" s="5" t="s">
        <v>32</v>
      </c>
      <c r="D399" s="5">
        <f t="shared" si="0"/>
        <v>2</v>
      </c>
      <c r="E399" s="5" t="s">
        <v>465</v>
      </c>
      <c r="F399" s="5" t="s">
        <v>831</v>
      </c>
      <c r="G399" s="5" t="str">
        <f>IF(COUNTIF('Extrait Makou'!$B:$B,A399)&gt;0,IF(COUNTIF('Extrait Makou'!$B$2:$B$1074,A399)&gt;0,"Oui (aléatoire)",IF(COUNTIF('Extrait Makou'!$B$1077:$B$1242,A399)&gt;0,"Oui (imposé)","Non")),"Non")</f>
        <v>Oui (aléatoire)</v>
      </c>
      <c r="H399" s="5" t="s">
        <v>94</v>
      </c>
      <c r="I399" s="5" t="str">
        <f>IF(COUNTIF('Extrait Makou'!$B$1245:$B$1431,A399)&gt;0,"Oui","Non")</f>
        <v>Non</v>
      </c>
      <c r="J399" s="5" t="str">
        <f t="shared" si="7"/>
        <v/>
      </c>
      <c r="K399" s="10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9.5" customHeight="1" x14ac:dyDescent="0.2">
      <c r="A400" s="5">
        <v>430</v>
      </c>
      <c r="B400" s="5" t="str">
        <f>DEC2HEX(A400)</f>
        <v>1AE</v>
      </c>
      <c r="C400" s="5" t="s">
        <v>14</v>
      </c>
      <c r="D400" s="5">
        <f t="shared" si="0"/>
        <v>1</v>
      </c>
      <c r="E400" s="5" t="s">
        <v>464</v>
      </c>
      <c r="F400" s="5" t="s">
        <v>831</v>
      </c>
      <c r="G400" s="5" t="str">
        <f>IF(COUNTIF('Extrait Makou'!$B:$B,A400)&gt;0,IF(COUNTIF('Extrait Makou'!$B$2:$B$1074,A400)&gt;0,"Oui (aléatoire)",IF(COUNTIF('Extrait Makou'!$B$1077:$B$1242,A400)&gt;0,"Oui (imposé)","Non")),"Non")</f>
        <v>Non</v>
      </c>
      <c r="H400" s="5" t="s">
        <v>94</v>
      </c>
      <c r="I400" s="5" t="str">
        <f>IF(COUNTIF('Extrait Makou'!$B$1245:$B$1431,A400)&gt;0,"Oui","Non")</f>
        <v>Non</v>
      </c>
      <c r="J400" s="5" t="str">
        <f t="shared" si="7"/>
        <v>INEXISTANT</v>
      </c>
      <c r="K400" s="5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9.5" customHeight="1" x14ac:dyDescent="0.2">
      <c r="A401" s="5">
        <v>431</v>
      </c>
      <c r="B401" s="5" t="str">
        <f>DEC2HEX(A401)</f>
        <v>1AF</v>
      </c>
      <c r="C401" s="5" t="s">
        <v>14</v>
      </c>
      <c r="D401" s="5">
        <f t="shared" si="0"/>
        <v>1</v>
      </c>
      <c r="E401" s="5" t="s">
        <v>464</v>
      </c>
      <c r="F401" s="5" t="s">
        <v>831</v>
      </c>
      <c r="G401" s="5" t="str">
        <f>IF(COUNTIF('Extrait Makou'!$B:$B,A401)&gt;0,IF(COUNTIF('Extrait Makou'!$B$2:$B$1074,A401)&gt;0,"Oui (aléatoire)",IF(COUNTIF('Extrait Makou'!$B$1077:$B$1242,A401)&gt;0,"Oui (imposé)","Non")),"Non")</f>
        <v>Non</v>
      </c>
      <c r="H401" s="5" t="s">
        <v>94</v>
      </c>
      <c r="I401" s="5" t="str">
        <f>IF(COUNTIF('Extrait Makou'!$B$1245:$B$1431,A401)&gt;0,"Oui","Non")</f>
        <v>Non</v>
      </c>
      <c r="J401" s="5" t="str">
        <f t="shared" si="7"/>
        <v>INEXISTANT</v>
      </c>
      <c r="K401" s="5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9.5" customHeight="1" x14ac:dyDescent="0.2">
      <c r="A402" s="5">
        <v>432</v>
      </c>
      <c r="B402" s="5" t="str">
        <f>DEC2HEX(A402)</f>
        <v>1B0</v>
      </c>
      <c r="C402" s="5" t="s">
        <v>14</v>
      </c>
      <c r="D402" s="5">
        <f t="shared" si="0"/>
        <v>2</v>
      </c>
      <c r="E402" s="5" t="s">
        <v>798</v>
      </c>
      <c r="F402" s="5" t="s">
        <v>831</v>
      </c>
      <c r="G402" s="5" t="str">
        <f>IF(COUNTIF('Extrait Makou'!$B:$B,A402)&gt;0,IF(COUNTIF('Extrait Makou'!$B$2:$B$1074,A402)&gt;0,"Oui (aléatoire)",IF(COUNTIF('Extrait Makou'!$B$1077:$B$1242,A402)&gt;0,"Oui (imposé)","Non")),"Non")</f>
        <v>Oui (aléatoire)</v>
      </c>
      <c r="H402" s="5" t="s">
        <v>94</v>
      </c>
      <c r="I402" s="5" t="str">
        <f>IF(COUNTIF('Extrait Makou'!$B$1245:$B$1431,A402)&gt;0,"Oui","Non")</f>
        <v>Non</v>
      </c>
      <c r="J402" s="5" t="str">
        <f t="shared" si="7"/>
        <v/>
      </c>
      <c r="K402" s="10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9.5" customHeight="1" x14ac:dyDescent="0.2">
      <c r="A403" s="5">
        <v>433</v>
      </c>
      <c r="B403" s="5" t="str">
        <f>DEC2HEX(A403)</f>
        <v>1B1</v>
      </c>
      <c r="C403" s="5" t="s">
        <v>14</v>
      </c>
      <c r="D403" s="5">
        <f t="shared" si="0"/>
        <v>4</v>
      </c>
      <c r="E403" s="5" t="s">
        <v>478</v>
      </c>
      <c r="F403" s="5" t="s">
        <v>831</v>
      </c>
      <c r="G403" s="5" t="str">
        <f>IF(COUNTIF('Extrait Makou'!$B:$B,A403)&gt;0,IF(COUNTIF('Extrait Makou'!$B$2:$B$1074,A403)&gt;0,"Oui (aléatoire)",IF(COUNTIF('Extrait Makou'!$B$1077:$B$1242,A403)&gt;0,"Oui (imposé)","Non")),"Non")</f>
        <v>Oui (aléatoire)</v>
      </c>
      <c r="H403" s="5" t="s">
        <v>94</v>
      </c>
      <c r="I403" s="5" t="str">
        <f>IF(COUNTIF('Extrait Makou'!$B$1245:$B$1431,A403)&gt;0,"Oui","Non")</f>
        <v>Non</v>
      </c>
      <c r="J403" s="5" t="str">
        <f t="shared" si="7"/>
        <v/>
      </c>
      <c r="K403" s="10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9.5" customHeight="1" x14ac:dyDescent="0.2">
      <c r="A404" s="5">
        <v>434</v>
      </c>
      <c r="B404" s="5" t="str">
        <f>DEC2HEX(A404)</f>
        <v>1B2</v>
      </c>
      <c r="C404" s="5" t="s">
        <v>20</v>
      </c>
      <c r="D404" s="5">
        <f t="shared" si="0"/>
        <v>4</v>
      </c>
      <c r="E404" s="5" t="s">
        <v>478</v>
      </c>
      <c r="F404" s="5" t="s">
        <v>832</v>
      </c>
      <c r="G404" s="5" t="str">
        <f>IF(COUNTIF('Extrait Makou'!$B:$B,A404)&gt;0,IF(COUNTIF('Extrait Makou'!$B$2:$B$1074,A404)&gt;0,"Oui (aléatoire)",IF(COUNTIF('Extrait Makou'!$B$1077:$B$1242,A404)&gt;0,"Oui (imposé)","Non")),"Non")</f>
        <v>Non</v>
      </c>
      <c r="H404" s="5" t="s">
        <v>94</v>
      </c>
      <c r="I404" s="5" t="str">
        <f>IF(COUNTIF('Extrait Makou'!$B$1245:$B$1431,A404)&gt;0,"Oui","Non")</f>
        <v>Non</v>
      </c>
      <c r="J404" s="5" t="str">
        <f t="shared" si="7"/>
        <v>INEXISTANT</v>
      </c>
      <c r="K404" s="5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9.5" customHeight="1" x14ac:dyDescent="0.2">
      <c r="A405" s="5">
        <v>435</v>
      </c>
      <c r="B405" s="5" t="str">
        <f>DEC2HEX(A405)</f>
        <v>1B3</v>
      </c>
      <c r="C405" s="5" t="s">
        <v>20</v>
      </c>
      <c r="D405" s="5">
        <f t="shared" si="0"/>
        <v>4</v>
      </c>
      <c r="E405" s="5" t="s">
        <v>478</v>
      </c>
      <c r="F405" s="5" t="s">
        <v>832</v>
      </c>
      <c r="G405" s="5" t="str">
        <f>IF(COUNTIF('Extrait Makou'!$B:$B,A405)&gt;0,IF(COUNTIF('Extrait Makou'!$B$2:$B$1074,A405)&gt;0,"Oui (aléatoire)",IF(COUNTIF('Extrait Makou'!$B$1077:$B$1242,A405)&gt;0,"Oui (imposé)","Non")),"Non")</f>
        <v>Non</v>
      </c>
      <c r="H405" s="5" t="s">
        <v>94</v>
      </c>
      <c r="I405" s="5" t="str">
        <f>IF(COUNTIF('Extrait Makou'!$B$1245:$B$1431,A405)&gt;0,"Oui","Non")</f>
        <v>Non</v>
      </c>
      <c r="J405" s="5" t="str">
        <f t="shared" si="7"/>
        <v>INEXISTANT</v>
      </c>
      <c r="K405" s="5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9.5" customHeight="1" x14ac:dyDescent="0.2">
      <c r="A406" s="5">
        <v>436</v>
      </c>
      <c r="B406" s="5" t="str">
        <f>DEC2HEX(A406)</f>
        <v>1B4</v>
      </c>
      <c r="C406" s="5" t="s">
        <v>14</v>
      </c>
      <c r="D406" s="5">
        <f t="shared" si="0"/>
        <v>1</v>
      </c>
      <c r="E406" s="5" t="s">
        <v>485</v>
      </c>
      <c r="F406" s="5" t="s">
        <v>831</v>
      </c>
      <c r="G406" s="5" t="str">
        <f>IF(COUNTIF('Extrait Makou'!$B:$B,A406)&gt;0,IF(COUNTIF('Extrait Makou'!$B$2:$B$1074,A406)&gt;0,"Oui (aléatoire)",IF(COUNTIF('Extrait Makou'!$B$1077:$B$1242,A406)&gt;0,"Oui (imposé)","Non")),"Non")</f>
        <v>Oui (aléatoire)</v>
      </c>
      <c r="H406" s="5" t="s">
        <v>94</v>
      </c>
      <c r="I406" s="5" t="str">
        <f>IF(COUNTIF('Extrait Makou'!$B$1245:$B$1431,A406)&gt;0,"Oui","Non")</f>
        <v>Oui</v>
      </c>
      <c r="J406" s="5" t="str">
        <f t="shared" si="7"/>
        <v/>
      </c>
      <c r="K406" s="10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9.5" customHeight="1" x14ac:dyDescent="0.2">
      <c r="A407" s="5">
        <v>437</v>
      </c>
      <c r="B407" s="5" t="str">
        <f>DEC2HEX(A407)</f>
        <v>1B5</v>
      </c>
      <c r="C407" s="5" t="s">
        <v>14</v>
      </c>
      <c r="D407" s="5">
        <f t="shared" si="0"/>
        <v>2</v>
      </c>
      <c r="E407" s="5" t="s">
        <v>488</v>
      </c>
      <c r="F407" s="5" t="s">
        <v>831</v>
      </c>
      <c r="G407" s="5" t="str">
        <f>IF(COUNTIF('Extrait Makou'!$B:$B,A407)&gt;0,IF(COUNTIF('Extrait Makou'!$B$2:$B$1074,A407)&gt;0,"Oui (aléatoire)",IF(COUNTIF('Extrait Makou'!$B$1077:$B$1242,A407)&gt;0,"Oui (imposé)","Non")),"Non")</f>
        <v>Oui (aléatoire)</v>
      </c>
      <c r="H407" s="5" t="s">
        <v>94</v>
      </c>
      <c r="I407" s="5" t="str">
        <f>IF(COUNTIF('Extrait Makou'!$B$1245:$B$1431,A407)&gt;0,"Oui","Non")</f>
        <v>Non</v>
      </c>
      <c r="J407" s="5" t="str">
        <f t="shared" si="7"/>
        <v/>
      </c>
      <c r="K407" s="10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9.5" customHeight="1" x14ac:dyDescent="0.2">
      <c r="A408" s="5">
        <v>438</v>
      </c>
      <c r="B408" s="5" t="str">
        <f>DEC2HEX(A408)</f>
        <v>1B6</v>
      </c>
      <c r="C408" s="5" t="s">
        <v>14</v>
      </c>
      <c r="D408" s="5">
        <f t="shared" si="0"/>
        <v>2</v>
      </c>
      <c r="E408" s="5" t="s">
        <v>489</v>
      </c>
      <c r="F408" s="5" t="s">
        <v>831</v>
      </c>
      <c r="G408" s="5" t="str">
        <f>IF(COUNTIF('Extrait Makou'!$B:$B,A408)&gt;0,IF(COUNTIF('Extrait Makou'!$B$2:$B$1074,A408)&gt;0,"Oui (aléatoire)",IF(COUNTIF('Extrait Makou'!$B$1077:$B$1242,A408)&gt;0,"Oui (imposé)","Non")),"Non")</f>
        <v>Oui (aléatoire)</v>
      </c>
      <c r="H408" s="5" t="s">
        <v>94</v>
      </c>
      <c r="I408" s="5" t="str">
        <f>IF(COUNTIF('Extrait Makou'!$B$1245:$B$1431,A408)&gt;0,"Oui","Non")</f>
        <v>Oui</v>
      </c>
      <c r="J408" s="5" t="str">
        <f t="shared" si="7"/>
        <v/>
      </c>
      <c r="K408" s="10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9.5" customHeight="1" x14ac:dyDescent="0.2">
      <c r="A409" s="5">
        <v>439</v>
      </c>
      <c r="B409" s="5" t="str">
        <f>DEC2HEX(A409)</f>
        <v>1B7</v>
      </c>
      <c r="C409" s="5" t="s">
        <v>20</v>
      </c>
      <c r="D409" s="5">
        <f t="shared" si="0"/>
        <v>1</v>
      </c>
      <c r="E409" s="5" t="s">
        <v>485</v>
      </c>
      <c r="F409" s="5" t="s">
        <v>832</v>
      </c>
      <c r="G409" s="5" t="str">
        <f>IF(COUNTIF('Extrait Makou'!$B:$B,A409)&gt;0,IF(COUNTIF('Extrait Makou'!$B$2:$B$1074,A409)&gt;0,"Oui (aléatoire)",IF(COUNTIF('Extrait Makou'!$B$1077:$B$1242,A409)&gt;0,"Oui (imposé)","Non")),"Non")</f>
        <v>Oui (aléatoire)</v>
      </c>
      <c r="H409" s="5" t="s">
        <v>94</v>
      </c>
      <c r="I409" s="5" t="str">
        <f>IF(COUNTIF('Extrait Makou'!$B$1245:$B$1431,A409)&gt;0,"Oui","Non")</f>
        <v>Non</v>
      </c>
      <c r="J409" s="5" t="str">
        <f t="shared" si="7"/>
        <v/>
      </c>
      <c r="K409" s="10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9.5" customHeight="1" x14ac:dyDescent="0.2">
      <c r="A410" s="5">
        <v>440</v>
      </c>
      <c r="B410" s="5" t="str">
        <f>DEC2HEX(A410)</f>
        <v>1B8</v>
      </c>
      <c r="C410" s="5" t="s">
        <v>14</v>
      </c>
      <c r="D410" s="5">
        <f t="shared" si="0"/>
        <v>3</v>
      </c>
      <c r="E410" s="5" t="s">
        <v>492</v>
      </c>
      <c r="F410" s="5" t="s">
        <v>831</v>
      </c>
      <c r="G410" s="5" t="str">
        <f>IF(COUNTIF('Extrait Makou'!$B:$B,A410)&gt;0,IF(COUNTIF('Extrait Makou'!$B$2:$B$1074,A410)&gt;0,"Oui (aléatoire)",IF(COUNTIF('Extrait Makou'!$B$1077:$B$1242,A410)&gt;0,"Oui (imposé)","Non")),"Non")</f>
        <v>Oui (aléatoire)</v>
      </c>
      <c r="H410" s="5" t="s">
        <v>94</v>
      </c>
      <c r="I410" s="5" t="str">
        <f>IF(COUNTIF('Extrait Makou'!$B$1245:$B$1431,A410)&gt;0,"Oui","Non")</f>
        <v>Non</v>
      </c>
      <c r="J410" s="5" t="str">
        <f t="shared" si="7"/>
        <v/>
      </c>
      <c r="K410" s="10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9.5" customHeight="1" x14ac:dyDescent="0.2">
      <c r="A411" s="5">
        <v>441</v>
      </c>
      <c r="B411" s="5" t="str">
        <f>DEC2HEX(A411)</f>
        <v>1B9</v>
      </c>
      <c r="C411" s="5" t="s">
        <v>14</v>
      </c>
      <c r="D411" s="5">
        <f t="shared" si="0"/>
        <v>3</v>
      </c>
      <c r="E411" s="5" t="s">
        <v>493</v>
      </c>
      <c r="F411" s="5" t="s">
        <v>831</v>
      </c>
      <c r="G411" s="5" t="str">
        <f>IF(COUNTIF('Extrait Makou'!$B:$B,A411)&gt;0,IF(COUNTIF('Extrait Makou'!$B$2:$B$1074,A411)&gt;0,"Oui (aléatoire)",IF(COUNTIF('Extrait Makou'!$B$1077:$B$1242,A411)&gt;0,"Oui (imposé)","Non")),"Non")</f>
        <v>Oui (aléatoire)</v>
      </c>
      <c r="H411" s="5" t="s">
        <v>94</v>
      </c>
      <c r="I411" s="5" t="str">
        <f>IF(COUNTIF('Extrait Makou'!$B$1245:$B$1431,A411)&gt;0,"Oui","Non")</f>
        <v>Non</v>
      </c>
      <c r="J411" s="5" t="str">
        <f t="shared" si="7"/>
        <v/>
      </c>
      <c r="K411" s="10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9.5" customHeight="1" x14ac:dyDescent="0.2">
      <c r="A412" s="5">
        <v>442</v>
      </c>
      <c r="B412" s="5" t="str">
        <f>DEC2HEX(A412)</f>
        <v>1BA</v>
      </c>
      <c r="C412" s="5" t="s">
        <v>14</v>
      </c>
      <c r="D412" s="5">
        <f t="shared" si="0"/>
        <v>3</v>
      </c>
      <c r="E412" s="5" t="s">
        <v>494</v>
      </c>
      <c r="F412" s="5" t="s">
        <v>831</v>
      </c>
      <c r="G412" s="5" t="str">
        <f>IF(COUNTIF('Extrait Makou'!$B:$B,A412)&gt;0,IF(COUNTIF('Extrait Makou'!$B$2:$B$1074,A412)&gt;0,"Oui (aléatoire)",IF(COUNTIF('Extrait Makou'!$B$1077:$B$1242,A412)&gt;0,"Oui (imposé)","Non")),"Non")</f>
        <v>Oui (aléatoire)</v>
      </c>
      <c r="H412" s="5" t="s">
        <v>94</v>
      </c>
      <c r="I412" s="5" t="str">
        <f>IF(COUNTIF('Extrait Makou'!$B$1245:$B$1431,A412)&gt;0,"Oui","Non")</f>
        <v>Non</v>
      </c>
      <c r="J412" s="5" t="str">
        <f t="shared" si="7"/>
        <v/>
      </c>
      <c r="K412" s="10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9.5" customHeight="1" x14ac:dyDescent="0.2">
      <c r="A413" s="5">
        <v>443</v>
      </c>
      <c r="B413" s="5" t="str">
        <f>DEC2HEX(A413)</f>
        <v>1BB</v>
      </c>
      <c r="C413" s="5" t="s">
        <v>20</v>
      </c>
      <c r="D413" s="5">
        <f t="shared" si="0"/>
        <v>2</v>
      </c>
      <c r="E413" s="5" t="s">
        <v>488</v>
      </c>
      <c r="F413" s="5" t="s">
        <v>832</v>
      </c>
      <c r="G413" s="5" t="str">
        <f>IF(COUNTIF('Extrait Makou'!$B:$B,A413)&gt;0,IF(COUNTIF('Extrait Makou'!$B$2:$B$1074,A413)&gt;0,"Oui (aléatoire)",IF(COUNTIF('Extrait Makou'!$B$1077:$B$1242,A413)&gt;0,"Oui (imposé)","Non")),"Non")</f>
        <v>Oui (aléatoire)</v>
      </c>
      <c r="H413" s="5" t="s">
        <v>94</v>
      </c>
      <c r="I413" s="5" t="str">
        <f>IF(COUNTIF('Extrait Makou'!$B$1245:$B$1431,A413)&gt;0,"Oui","Non")</f>
        <v>Non</v>
      </c>
      <c r="J413" s="5" t="str">
        <f t="shared" si="7"/>
        <v/>
      </c>
      <c r="K413" s="10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9.5" customHeight="1" x14ac:dyDescent="0.2">
      <c r="A414" s="5">
        <v>444</v>
      </c>
      <c r="B414" s="5" t="str">
        <f>DEC2HEX(A414)</f>
        <v>1BC</v>
      </c>
      <c r="C414" s="5" t="s">
        <v>14</v>
      </c>
      <c r="D414" s="5">
        <f t="shared" si="0"/>
        <v>2</v>
      </c>
      <c r="E414" s="5" t="s">
        <v>495</v>
      </c>
      <c r="F414" s="5" t="s">
        <v>831</v>
      </c>
      <c r="G414" s="5" t="str">
        <f>IF(COUNTIF('Extrait Makou'!$B:$B,A414)&gt;0,IF(COUNTIF('Extrait Makou'!$B$2:$B$1074,A414)&gt;0,"Oui (aléatoire)",IF(COUNTIF('Extrait Makou'!$B$1077:$B$1242,A414)&gt;0,"Oui (imposé)","Non")),"Non")</f>
        <v>Oui (aléatoire)</v>
      </c>
      <c r="H414" s="5" t="s">
        <v>94</v>
      </c>
      <c r="I414" s="5" t="str">
        <f>IF(COUNTIF('Extrait Makou'!$B$1245:$B$1431,A414)&gt;0,"Oui","Non")</f>
        <v>Oui</v>
      </c>
      <c r="J414" s="5" t="str">
        <f t="shared" si="7"/>
        <v/>
      </c>
      <c r="K414" s="10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9.5" customHeight="1" x14ac:dyDescent="0.2">
      <c r="A415" s="5">
        <v>445</v>
      </c>
      <c r="B415" s="5" t="str">
        <f>DEC2HEX(A415)</f>
        <v>1BD</v>
      </c>
      <c r="C415" s="5" t="s">
        <v>14</v>
      </c>
      <c r="D415" s="5">
        <f t="shared" si="0"/>
        <v>1</v>
      </c>
      <c r="E415" s="5" t="s">
        <v>496</v>
      </c>
      <c r="F415" s="5" t="s">
        <v>831</v>
      </c>
      <c r="G415" s="5" t="str">
        <f>IF(COUNTIF('Extrait Makou'!$B:$B,A415)&gt;0,IF(COUNTIF('Extrait Makou'!$B$2:$B$1074,A415)&gt;0,"Oui (aléatoire)",IF(COUNTIF('Extrait Makou'!$B$1077:$B$1242,A415)&gt;0,"Oui (imposé)","Non")),"Non")</f>
        <v>Oui (aléatoire)</v>
      </c>
      <c r="H415" s="5" t="s">
        <v>94</v>
      </c>
      <c r="I415" s="5" t="str">
        <f>IF(COUNTIF('Extrait Makou'!$B$1245:$B$1431,A415)&gt;0,"Oui","Non")</f>
        <v>Oui</v>
      </c>
      <c r="J415" s="5" t="str">
        <f t="shared" si="7"/>
        <v/>
      </c>
      <c r="K415" s="10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9.5" customHeight="1" x14ac:dyDescent="0.2">
      <c r="A416" s="5">
        <v>446</v>
      </c>
      <c r="B416" s="5" t="str">
        <f>DEC2HEX(A416)</f>
        <v>1BE</v>
      </c>
      <c r="C416" s="5" t="s">
        <v>14</v>
      </c>
      <c r="D416" s="5">
        <f t="shared" si="0"/>
        <v>3</v>
      </c>
      <c r="E416" s="5" t="s">
        <v>497</v>
      </c>
      <c r="F416" s="5" t="s">
        <v>831</v>
      </c>
      <c r="G416" s="5" t="str">
        <f>IF(COUNTIF('Extrait Makou'!$B:$B,A416)&gt;0,IF(COUNTIF('Extrait Makou'!$B$2:$B$1074,A416)&gt;0,"Oui (aléatoire)",IF(COUNTIF('Extrait Makou'!$B$1077:$B$1242,A416)&gt;0,"Oui (imposé)","Non")),"Non")</f>
        <v>Oui (aléatoire)</v>
      </c>
      <c r="H416" s="5" t="s">
        <v>94</v>
      </c>
      <c r="I416" s="5" t="str">
        <f>IF(COUNTIF('Extrait Makou'!$B$1245:$B$1431,A416)&gt;0,"Oui","Non")</f>
        <v>Non</v>
      </c>
      <c r="J416" s="5" t="str">
        <f t="shared" si="7"/>
        <v/>
      </c>
      <c r="K416" s="10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9.5" customHeight="1" x14ac:dyDescent="0.2">
      <c r="A417" s="5">
        <v>447</v>
      </c>
      <c r="B417" s="5" t="str">
        <f>DEC2HEX(A417)</f>
        <v>1BF</v>
      </c>
      <c r="C417" s="5" t="s">
        <v>20</v>
      </c>
      <c r="D417" s="5">
        <f t="shared" si="0"/>
        <v>3</v>
      </c>
      <c r="E417" s="5" t="s">
        <v>498</v>
      </c>
      <c r="F417" s="5" t="s">
        <v>832</v>
      </c>
      <c r="G417" s="5" t="str">
        <f>IF(COUNTIF('Extrait Makou'!$B:$B,A417)&gt;0,IF(COUNTIF('Extrait Makou'!$B$2:$B$1074,A417)&gt;0,"Oui (aléatoire)",IF(COUNTIF('Extrait Makou'!$B$1077:$B$1242,A417)&gt;0,"Oui (imposé)","Non")),"Non")</f>
        <v>Oui (aléatoire)</v>
      </c>
      <c r="H417" s="5" t="s">
        <v>94</v>
      </c>
      <c r="I417" s="5" t="str">
        <f>IF(COUNTIF('Extrait Makou'!$B$1245:$B$1431,A417)&gt;0,"Oui","Non")</f>
        <v>Non</v>
      </c>
      <c r="J417" s="5" t="str">
        <f t="shared" si="7"/>
        <v/>
      </c>
      <c r="K417" s="10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9.5" customHeight="1" x14ac:dyDescent="0.2">
      <c r="A418" s="5">
        <v>448</v>
      </c>
      <c r="B418" s="5" t="str">
        <f>DEC2HEX(A418)</f>
        <v>1C0</v>
      </c>
      <c r="C418" s="5" t="s">
        <v>14</v>
      </c>
      <c r="D418" s="5">
        <f t="shared" si="0"/>
        <v>2</v>
      </c>
      <c r="E418" s="5" t="s">
        <v>499</v>
      </c>
      <c r="F418" s="5" t="s">
        <v>831</v>
      </c>
      <c r="G418" s="5" t="str">
        <f>IF(COUNTIF('Extrait Makou'!$B:$B,A418)&gt;0,IF(COUNTIF('Extrait Makou'!$B$2:$B$1074,A418)&gt;0,"Oui (aléatoire)",IF(COUNTIF('Extrait Makou'!$B$1077:$B$1242,A418)&gt;0,"Oui (imposé)","Non")),"Non")</f>
        <v>Oui (aléatoire)</v>
      </c>
      <c r="H418" s="5" t="s">
        <v>94</v>
      </c>
      <c r="I418" s="5" t="str">
        <f>IF(COUNTIF('Extrait Makou'!$B$1245:$B$1431,A418)&gt;0,"Oui","Non")</f>
        <v>Non</v>
      </c>
      <c r="J418" s="5" t="str">
        <f t="shared" si="7"/>
        <v/>
      </c>
      <c r="K418" s="10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9.5" customHeight="1" x14ac:dyDescent="0.2">
      <c r="A419" s="5">
        <v>449</v>
      </c>
      <c r="B419" s="5" t="str">
        <f>DEC2HEX(A419)</f>
        <v>1C1</v>
      </c>
      <c r="C419" s="5" t="s">
        <v>14</v>
      </c>
      <c r="D419" s="5">
        <f t="shared" si="0"/>
        <v>2</v>
      </c>
      <c r="E419" s="5" t="s">
        <v>500</v>
      </c>
      <c r="F419" s="5" t="s">
        <v>831</v>
      </c>
      <c r="G419" s="5" t="str">
        <f>IF(COUNTIF('Extrait Makou'!$B:$B,A419)&gt;0,IF(COUNTIF('Extrait Makou'!$B$2:$B$1074,A419)&gt;0,"Oui (aléatoire)",IF(COUNTIF('Extrait Makou'!$B$1077:$B$1242,A419)&gt;0,"Oui (imposé)","Non")),"Non")</f>
        <v>Oui (aléatoire)</v>
      </c>
      <c r="H419" s="5" t="s">
        <v>94</v>
      </c>
      <c r="I419" s="5" t="str">
        <f>IF(COUNTIF('Extrait Makou'!$B$1245:$B$1431,A419)&gt;0,"Oui","Non")</f>
        <v>Oui</v>
      </c>
      <c r="J419" s="5" t="str">
        <f t="shared" si="7"/>
        <v/>
      </c>
      <c r="K419" s="10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9.5" customHeight="1" x14ac:dyDescent="0.2">
      <c r="A420" s="5">
        <v>450</v>
      </c>
      <c r="B420" s="5" t="str">
        <f>DEC2HEX(A420)</f>
        <v>1C2</v>
      </c>
      <c r="C420" s="5" t="s">
        <v>14</v>
      </c>
      <c r="D420" s="5">
        <f t="shared" si="0"/>
        <v>3</v>
      </c>
      <c r="E420" s="5" t="s">
        <v>501</v>
      </c>
      <c r="F420" s="5" t="s">
        <v>831</v>
      </c>
      <c r="G420" s="5" t="str">
        <f>IF(COUNTIF('Extrait Makou'!$B:$B,A420)&gt;0,IF(COUNTIF('Extrait Makou'!$B$2:$B$1074,A420)&gt;0,"Oui (aléatoire)",IF(COUNTIF('Extrait Makou'!$B$1077:$B$1242,A420)&gt;0,"Oui (imposé)","Non")),"Non")</f>
        <v>Oui (aléatoire)</v>
      </c>
      <c r="H420" s="5" t="s">
        <v>94</v>
      </c>
      <c r="I420" s="5" t="str">
        <f>IF(COUNTIF('Extrait Makou'!$B$1245:$B$1431,A420)&gt;0,"Oui","Non")</f>
        <v>Non</v>
      </c>
      <c r="J420" s="5" t="str">
        <f t="shared" si="7"/>
        <v/>
      </c>
      <c r="K420" s="10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9.5" customHeight="1" x14ac:dyDescent="0.2">
      <c r="A421" s="5">
        <v>451</v>
      </c>
      <c r="B421" s="5" t="str">
        <f>DEC2HEX(A421)</f>
        <v>1C3</v>
      </c>
      <c r="C421" s="5" t="s">
        <v>32</v>
      </c>
      <c r="D421" s="5">
        <f t="shared" si="0"/>
        <v>2</v>
      </c>
      <c r="E421" s="5" t="s">
        <v>499</v>
      </c>
      <c r="F421" s="5" t="s">
        <v>831</v>
      </c>
      <c r="G421" s="5" t="str">
        <f>IF(COUNTIF('Extrait Makou'!$B:$B,A421)&gt;0,IF(COUNTIF('Extrait Makou'!$B$2:$B$1074,A421)&gt;0,"Oui (aléatoire)",IF(COUNTIF('Extrait Makou'!$B$1077:$B$1242,A421)&gt;0,"Oui (imposé)","Non")),"Non")</f>
        <v>Non</v>
      </c>
      <c r="H421" s="5" t="s">
        <v>94</v>
      </c>
      <c r="I421" s="5" t="str">
        <f>IF(COUNTIF('Extrait Makou'!$B$1245:$B$1431,A421)&gt;0,"Oui","Non")</f>
        <v>Non</v>
      </c>
      <c r="J421" s="5" t="str">
        <f t="shared" si="7"/>
        <v>INEXISTANT</v>
      </c>
      <c r="K421" s="5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9.5" customHeight="1" x14ac:dyDescent="0.2">
      <c r="A422" s="5">
        <v>452</v>
      </c>
      <c r="B422" s="5" t="str">
        <f>DEC2HEX(A422)</f>
        <v>1C4</v>
      </c>
      <c r="C422" s="5" t="s">
        <v>14</v>
      </c>
      <c r="D422" s="5">
        <f t="shared" si="0"/>
        <v>1</v>
      </c>
      <c r="E422" s="5" t="s">
        <v>502</v>
      </c>
      <c r="F422" s="5" t="s">
        <v>831</v>
      </c>
      <c r="G422" s="5" t="str">
        <f>IF(COUNTIF('Extrait Makou'!$B:$B,A422)&gt;0,IF(COUNTIF('Extrait Makou'!$B$2:$B$1074,A422)&gt;0,"Oui (aléatoire)",IF(COUNTIF('Extrait Makou'!$B$1077:$B$1242,A422)&gt;0,"Oui (imposé)","Non")),"Non")</f>
        <v>Oui (aléatoire)</v>
      </c>
      <c r="H422" s="5" t="s">
        <v>94</v>
      </c>
      <c r="I422" s="5" t="str">
        <f>IF(COUNTIF('Extrait Makou'!$B$1245:$B$1431,A422)&gt;0,"Oui","Non")</f>
        <v>Non</v>
      </c>
      <c r="J422" s="5" t="str">
        <f t="shared" si="7"/>
        <v/>
      </c>
      <c r="K422" s="10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9.5" customHeight="1" x14ac:dyDescent="0.2">
      <c r="A423" s="5">
        <v>453</v>
      </c>
      <c r="B423" s="5" t="str">
        <f>DEC2HEX(A423)</f>
        <v>1C5</v>
      </c>
      <c r="C423" s="5" t="s">
        <v>14</v>
      </c>
      <c r="D423" s="5">
        <f t="shared" si="0"/>
        <v>2</v>
      </c>
      <c r="E423" s="5" t="s">
        <v>503</v>
      </c>
      <c r="F423" s="5" t="s">
        <v>831</v>
      </c>
      <c r="G423" s="5" t="str">
        <f>IF(COUNTIF('Extrait Makou'!$B:$B,A423)&gt;0,IF(COUNTIF('Extrait Makou'!$B$2:$B$1074,A423)&gt;0,"Oui (aléatoire)",IF(COUNTIF('Extrait Makou'!$B$1077:$B$1242,A423)&gt;0,"Oui (imposé)","Non")),"Non")</f>
        <v>Oui (aléatoire)</v>
      </c>
      <c r="H423" s="5" t="s">
        <v>94</v>
      </c>
      <c r="I423" s="5" t="str">
        <f>IF(COUNTIF('Extrait Makou'!$B$1245:$B$1431,A423)&gt;0,"Oui","Non")</f>
        <v>Non</v>
      </c>
      <c r="J423" s="5" t="str">
        <f t="shared" si="7"/>
        <v/>
      </c>
      <c r="K423" s="10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9.5" customHeight="1" x14ac:dyDescent="0.2">
      <c r="A424" s="5">
        <v>454</v>
      </c>
      <c r="B424" s="5" t="str">
        <f>DEC2HEX(A424)</f>
        <v>1C6</v>
      </c>
      <c r="C424" s="5" t="s">
        <v>20</v>
      </c>
      <c r="D424" s="5">
        <f t="shared" si="0"/>
        <v>2</v>
      </c>
      <c r="E424" s="5" t="s">
        <v>499</v>
      </c>
      <c r="F424" s="5" t="s">
        <v>832</v>
      </c>
      <c r="G424" s="5" t="str">
        <f>IF(COUNTIF('Extrait Makou'!$B:$B,A424)&gt;0,IF(COUNTIF('Extrait Makou'!$B$2:$B$1074,A424)&gt;0,"Oui (aléatoire)",IF(COUNTIF('Extrait Makou'!$B$1077:$B$1242,A424)&gt;0,"Oui (imposé)","Non")),"Non")</f>
        <v>Oui (aléatoire)</v>
      </c>
      <c r="H424" s="5" t="s">
        <v>94</v>
      </c>
      <c r="I424" s="5" t="str">
        <f>IF(COUNTIF('Extrait Makou'!$B$1245:$B$1431,A424)&gt;0,"Oui","Non")</f>
        <v>Non</v>
      </c>
      <c r="J424" s="5" t="str">
        <f t="shared" si="7"/>
        <v/>
      </c>
      <c r="K424" s="10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9.5" customHeight="1" x14ac:dyDescent="0.2">
      <c r="A425" s="5">
        <v>455</v>
      </c>
      <c r="B425" s="5" t="str">
        <f>DEC2HEX(A425)</f>
        <v>1C7</v>
      </c>
      <c r="C425" s="5" t="s">
        <v>32</v>
      </c>
      <c r="D425" s="5">
        <f t="shared" si="0"/>
        <v>3</v>
      </c>
      <c r="E425" s="5" t="s">
        <v>497</v>
      </c>
      <c r="F425" s="5" t="s">
        <v>831</v>
      </c>
      <c r="G425" s="5" t="str">
        <f>IF(COUNTIF('Extrait Makou'!$B:$B,A425)&gt;0,IF(COUNTIF('Extrait Makou'!$B$2:$B$1074,A425)&gt;0,"Oui (aléatoire)",IF(COUNTIF('Extrait Makou'!$B$1077:$B$1242,A425)&gt;0,"Oui (imposé)","Non")),"Non")</f>
        <v>Oui (aléatoire)</v>
      </c>
      <c r="H425" s="5" t="s">
        <v>94</v>
      </c>
      <c r="I425" s="5" t="str">
        <f>IF(COUNTIF('Extrait Makou'!$B$1245:$B$1431,A425)&gt;0,"Oui","Non")</f>
        <v>Non</v>
      </c>
      <c r="J425" s="5" t="str">
        <f t="shared" si="7"/>
        <v/>
      </c>
      <c r="K425" s="10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9.5" customHeight="1" x14ac:dyDescent="0.2">
      <c r="A426" s="5">
        <v>456</v>
      </c>
      <c r="B426" s="5" t="str">
        <f>DEC2HEX(A426)</f>
        <v>1C8</v>
      </c>
      <c r="C426" s="5" t="s">
        <v>14</v>
      </c>
      <c r="D426" s="5">
        <f t="shared" si="0"/>
        <v>4</v>
      </c>
      <c r="E426" s="5" t="s">
        <v>504</v>
      </c>
      <c r="F426" s="5" t="s">
        <v>835</v>
      </c>
      <c r="G426" s="5" t="str">
        <f>IF(COUNTIF('Extrait Makou'!$B:$B,A426)&gt;0,IF(COUNTIF('Extrait Makou'!$B$2:$B$1074,A426)&gt;0,"Oui (aléatoire)",IF(COUNTIF('Extrait Makou'!$B$1077:$B$1242,A426)&gt;0,"Oui (imposé)","Non")),"Non")</f>
        <v>Oui (imposé)</v>
      </c>
      <c r="H426" s="5" t="s">
        <v>94</v>
      </c>
      <c r="I426" s="5" t="str">
        <f>IF(COUNTIF('Extrait Makou'!$B$1245:$B$1431,A426)&gt;0,"Oui","Non")</f>
        <v>Non</v>
      </c>
      <c r="J426" s="5" t="str">
        <f t="shared" si="7"/>
        <v/>
      </c>
      <c r="K426" s="10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9.5" customHeight="1" x14ac:dyDescent="0.2">
      <c r="A427" s="5">
        <v>457</v>
      </c>
      <c r="B427" s="5" t="str">
        <f>DEC2HEX(A427)</f>
        <v>1C9</v>
      </c>
      <c r="C427" s="5" t="s">
        <v>14</v>
      </c>
      <c r="D427" s="5">
        <f t="shared" si="0"/>
        <v>1</v>
      </c>
      <c r="E427" s="5" t="s">
        <v>505</v>
      </c>
      <c r="F427" s="5" t="s">
        <v>831</v>
      </c>
      <c r="G427" s="5" t="str">
        <f>IF(COUNTIF('Extrait Makou'!$B:$B,A427)&gt;0,IF(COUNTIF('Extrait Makou'!$B$2:$B$1074,A427)&gt;0,"Oui (aléatoire)",IF(COUNTIF('Extrait Makou'!$B$1077:$B$1242,A427)&gt;0,"Oui (imposé)","Non")),"Non")</f>
        <v>Non</v>
      </c>
      <c r="H427" s="5" t="s">
        <v>94</v>
      </c>
      <c r="I427" s="5" t="str">
        <f>IF(COUNTIF('Extrait Makou'!$B$1245:$B$1431,A427)&gt;0,"Oui","Non")</f>
        <v>Non</v>
      </c>
      <c r="J427" s="5" t="str">
        <f t="shared" si="7"/>
        <v>INEXISTANT</v>
      </c>
      <c r="K427" s="5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9.5" customHeight="1" x14ac:dyDescent="0.2">
      <c r="A428" s="5">
        <v>458</v>
      </c>
      <c r="B428" s="5" t="str">
        <f>DEC2HEX(A428)</f>
        <v>1CA</v>
      </c>
      <c r="C428" s="5" t="s">
        <v>14</v>
      </c>
      <c r="D428" s="5">
        <f t="shared" si="0"/>
        <v>1</v>
      </c>
      <c r="E428" s="5" t="s">
        <v>505</v>
      </c>
      <c r="F428" s="5" t="s">
        <v>831</v>
      </c>
      <c r="G428" s="5" t="str">
        <f>IF(COUNTIF('Extrait Makou'!$B:$B,A428)&gt;0,IF(COUNTIF('Extrait Makou'!$B$2:$B$1074,A428)&gt;0,"Oui (aléatoire)",IF(COUNTIF('Extrait Makou'!$B$1077:$B$1242,A428)&gt;0,"Oui (imposé)","Non")),"Non")</f>
        <v>Non</v>
      </c>
      <c r="H428" s="5" t="s">
        <v>94</v>
      </c>
      <c r="I428" s="5" t="str">
        <f>IF(COUNTIF('Extrait Makou'!$B$1245:$B$1431,A428)&gt;0,"Oui","Non")</f>
        <v>Non</v>
      </c>
      <c r="J428" s="5" t="str">
        <f t="shared" si="7"/>
        <v>INEXISTANT</v>
      </c>
      <c r="K428" s="5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9.5" customHeight="1" x14ac:dyDescent="0.2">
      <c r="A429" s="5">
        <v>459</v>
      </c>
      <c r="B429" s="5" t="str">
        <f>DEC2HEX(A429)</f>
        <v>1CB</v>
      </c>
      <c r="C429" s="5" t="s">
        <v>14</v>
      </c>
      <c r="D429" s="5">
        <f t="shared" si="0"/>
        <v>1</v>
      </c>
      <c r="E429" s="5" t="s">
        <v>505</v>
      </c>
      <c r="F429" s="5" t="s">
        <v>831</v>
      </c>
      <c r="G429" s="5" t="str">
        <f>IF(COUNTIF('Extrait Makou'!$B:$B,A429)&gt;0,IF(COUNTIF('Extrait Makou'!$B$2:$B$1074,A429)&gt;0,"Oui (aléatoire)",IF(COUNTIF('Extrait Makou'!$B$1077:$B$1242,A429)&gt;0,"Oui (imposé)","Non")),"Non")</f>
        <v>Non</v>
      </c>
      <c r="H429" s="5" t="s">
        <v>94</v>
      </c>
      <c r="I429" s="5" t="str">
        <f>IF(COUNTIF('Extrait Makou'!$B$1245:$B$1431,A429)&gt;0,"Oui","Non")</f>
        <v>Non</v>
      </c>
      <c r="J429" s="5" t="str">
        <f t="shared" si="7"/>
        <v>INEXISTANT</v>
      </c>
      <c r="K429" s="5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9.5" customHeight="1" x14ac:dyDescent="0.2">
      <c r="A430" s="5">
        <v>460</v>
      </c>
      <c r="B430" s="5" t="str">
        <f>DEC2HEX(A430)</f>
        <v>1CC</v>
      </c>
      <c r="C430" s="5" t="s">
        <v>14</v>
      </c>
      <c r="D430" s="5">
        <f t="shared" si="0"/>
        <v>1</v>
      </c>
      <c r="E430" s="5" t="s">
        <v>506</v>
      </c>
      <c r="F430" s="5" t="s">
        <v>835</v>
      </c>
      <c r="G430" s="5" t="str">
        <f>IF(COUNTIF('Extrait Makou'!$B:$B,A430)&gt;0,IF(COUNTIF('Extrait Makou'!$B$2:$B$1074,A430)&gt;0,"Oui (aléatoire)",IF(COUNTIF('Extrait Makou'!$B$1077:$B$1242,A430)&gt;0,"Oui (imposé)","Non")),"Non")</f>
        <v>Oui (imposé)</v>
      </c>
      <c r="H430" s="5" t="s">
        <v>94</v>
      </c>
      <c r="I430" s="5" t="str">
        <f>IF(COUNTIF('Extrait Makou'!$B$1245:$B$1431,A430)&gt;0,"Oui","Non")</f>
        <v>Non</v>
      </c>
      <c r="J430" s="5" t="str">
        <f t="shared" si="7"/>
        <v/>
      </c>
      <c r="K430" s="10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9.5" customHeight="1" x14ac:dyDescent="0.2">
      <c r="A431" s="5">
        <v>461</v>
      </c>
      <c r="B431" s="5" t="str">
        <f>DEC2HEX(A431)</f>
        <v>1CD</v>
      </c>
      <c r="C431" s="5" t="s">
        <v>14</v>
      </c>
      <c r="D431" s="5">
        <f t="shared" si="0"/>
        <v>1</v>
      </c>
      <c r="E431" s="5" t="s">
        <v>507</v>
      </c>
      <c r="F431" s="5" t="s">
        <v>835</v>
      </c>
      <c r="G431" s="5" t="str">
        <f>IF(COUNTIF('Extrait Makou'!$B:$B,A431)&gt;0,IF(COUNTIF('Extrait Makou'!$B$2:$B$1074,A431)&gt;0,"Oui (aléatoire)",IF(COUNTIF('Extrait Makou'!$B$1077:$B$1242,A431)&gt;0,"Oui (imposé)","Non")),"Non")</f>
        <v>Oui (imposé)</v>
      </c>
      <c r="H431" s="5" t="s">
        <v>94</v>
      </c>
      <c r="I431" s="5" t="str">
        <f>IF(COUNTIF('Extrait Makou'!$B$1245:$B$1431,A431)&gt;0,"Oui","Non")</f>
        <v>Non</v>
      </c>
      <c r="J431" s="5" t="str">
        <f t="shared" si="7"/>
        <v/>
      </c>
      <c r="K431" s="5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9.5" customHeight="1" x14ac:dyDescent="0.2">
      <c r="A432" s="5">
        <v>462</v>
      </c>
      <c r="B432" s="5" t="str">
        <f>DEC2HEX(A432)</f>
        <v>1CE</v>
      </c>
      <c r="C432" s="5" t="s">
        <v>14</v>
      </c>
      <c r="D432" s="5">
        <f t="shared" si="0"/>
        <v>1</v>
      </c>
      <c r="E432" s="5" t="s">
        <v>506</v>
      </c>
      <c r="F432" s="5" t="s">
        <v>831</v>
      </c>
      <c r="G432" s="5" t="str">
        <f>IF(COUNTIF('Extrait Makou'!$B:$B,A432)&gt;0,IF(COUNTIF('Extrait Makou'!$B$2:$B$1074,A432)&gt;0,"Oui (aléatoire)",IF(COUNTIF('Extrait Makou'!$B$1077:$B$1242,A432)&gt;0,"Oui (imposé)","Non")),"Non")</f>
        <v>Non</v>
      </c>
      <c r="H432" s="5" t="s">
        <v>94</v>
      </c>
      <c r="I432" s="5" t="str">
        <f>IF(COUNTIF('Extrait Makou'!$B$1245:$B$1431,A432)&gt;0,"Oui","Non")</f>
        <v>Non</v>
      </c>
      <c r="J432" s="5" t="str">
        <f t="shared" si="7"/>
        <v>INEXISTANT</v>
      </c>
      <c r="K432" s="5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9.5" customHeight="1" x14ac:dyDescent="0.2">
      <c r="A433" s="5">
        <v>463</v>
      </c>
      <c r="B433" s="5" t="str">
        <f>DEC2HEX(A433)</f>
        <v>1CF</v>
      </c>
      <c r="C433" s="5" t="s">
        <v>14</v>
      </c>
      <c r="D433" s="5">
        <f t="shared" si="0"/>
        <v>1</v>
      </c>
      <c r="E433" s="5" t="s">
        <v>507</v>
      </c>
      <c r="F433" s="5" t="s">
        <v>831</v>
      </c>
      <c r="G433" s="5" t="str">
        <f>IF(COUNTIF('Extrait Makou'!$B:$B,A433)&gt;0,IF(COUNTIF('Extrait Makou'!$B$2:$B$1074,A433)&gt;0,"Oui (aléatoire)",IF(COUNTIF('Extrait Makou'!$B$1077:$B$1242,A433)&gt;0,"Oui (imposé)","Non")),"Non")</f>
        <v>Non</v>
      </c>
      <c r="H433" s="5" t="s">
        <v>94</v>
      </c>
      <c r="I433" s="5" t="str">
        <f>IF(COUNTIF('Extrait Makou'!$B$1245:$B$1431,A433)&gt;0,"Oui","Non")</f>
        <v>Non</v>
      </c>
      <c r="J433" s="5" t="str">
        <f t="shared" si="7"/>
        <v>INEXISTANT</v>
      </c>
      <c r="K433" s="5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9.5" customHeight="1" x14ac:dyDescent="0.2">
      <c r="A434" s="5">
        <v>464</v>
      </c>
      <c r="B434" s="5" t="str">
        <f>DEC2HEX(A434)</f>
        <v>1D0</v>
      </c>
      <c r="C434" s="5" t="s">
        <v>14</v>
      </c>
      <c r="D434" s="5">
        <f t="shared" si="0"/>
        <v>2</v>
      </c>
      <c r="E434" s="5" t="s">
        <v>508</v>
      </c>
      <c r="F434" s="5" t="s">
        <v>835</v>
      </c>
      <c r="G434" s="5" t="str">
        <f>IF(COUNTIF('Extrait Makou'!$B:$B,A434)&gt;0,IF(COUNTIF('Extrait Makou'!$B$2:$B$1074,A434)&gt;0,"Oui (aléatoire)",IF(COUNTIF('Extrait Makou'!$B$1077:$B$1242,A434)&gt;0,"Oui (imposé)","Non")),"Non")</f>
        <v>Oui (imposé)</v>
      </c>
      <c r="H434" s="5" t="s">
        <v>94</v>
      </c>
      <c r="I434" s="5" t="str">
        <f>IF(COUNTIF('Extrait Makou'!$B$1245:$B$1431,A434)&gt;0,"Oui","Non")</f>
        <v>Non</v>
      </c>
      <c r="J434" s="5" t="str">
        <f t="shared" si="7"/>
        <v/>
      </c>
      <c r="K434" s="10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9.5" customHeight="1" x14ac:dyDescent="0.2">
      <c r="A435" s="5">
        <v>465</v>
      </c>
      <c r="B435" s="5" t="str">
        <f>DEC2HEX(A435)</f>
        <v>1D1</v>
      </c>
      <c r="C435" s="5" t="s">
        <v>14</v>
      </c>
      <c r="D435" s="5">
        <f t="shared" si="0"/>
        <v>2</v>
      </c>
      <c r="E435" s="5" t="s">
        <v>508</v>
      </c>
      <c r="F435" s="5" t="s">
        <v>835</v>
      </c>
      <c r="G435" s="5" t="str">
        <f>IF(COUNTIF('Extrait Makou'!$B:$B,A435)&gt;0,IF(COUNTIF('Extrait Makou'!$B$2:$B$1074,A435)&gt;0,"Oui (aléatoire)",IF(COUNTIF('Extrait Makou'!$B$1077:$B$1242,A435)&gt;0,"Oui (imposé)","Non")),"Non")</f>
        <v>Non</v>
      </c>
      <c r="H435" s="5" t="s">
        <v>94</v>
      </c>
      <c r="I435" s="5" t="str">
        <f>IF(COUNTIF('Extrait Makou'!$B$1245:$B$1431,A435)&gt;0,"Oui","Non")</f>
        <v>Non</v>
      </c>
      <c r="J435" s="5" t="str">
        <f t="shared" si="7"/>
        <v>INEXISTANT</v>
      </c>
      <c r="K435" s="5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9.5" customHeight="1" x14ac:dyDescent="0.2">
      <c r="A436" s="5">
        <v>466</v>
      </c>
      <c r="B436" s="5" t="str">
        <f>DEC2HEX(A436)</f>
        <v>1D2</v>
      </c>
      <c r="C436" s="5" t="s">
        <v>14</v>
      </c>
      <c r="D436" s="5">
        <f t="shared" si="0"/>
        <v>2</v>
      </c>
      <c r="E436" s="5" t="s">
        <v>508</v>
      </c>
      <c r="F436" s="5" t="s">
        <v>831</v>
      </c>
      <c r="G436" s="5" t="str">
        <f>IF(COUNTIF('Extrait Makou'!$B:$B,A436)&gt;0,IF(COUNTIF('Extrait Makou'!$B$2:$B$1074,A436)&gt;0,"Oui (aléatoire)",IF(COUNTIF('Extrait Makou'!$B$1077:$B$1242,A436)&gt;0,"Oui (imposé)","Non")),"Non")</f>
        <v>Non</v>
      </c>
      <c r="H436" s="5" t="s">
        <v>94</v>
      </c>
      <c r="I436" s="5" t="str">
        <f>IF(COUNTIF('Extrait Makou'!$B$1245:$B$1431,A436)&gt;0,"Oui","Non")</f>
        <v>Non</v>
      </c>
      <c r="J436" s="5" t="str">
        <f t="shared" si="7"/>
        <v>INEXISTANT</v>
      </c>
      <c r="K436" s="5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9.5" customHeight="1" x14ac:dyDescent="0.2">
      <c r="A437" s="5">
        <v>467</v>
      </c>
      <c r="B437" s="5" t="str">
        <f>DEC2HEX(A437)</f>
        <v>1D3</v>
      </c>
      <c r="C437" s="5" t="s">
        <v>14</v>
      </c>
      <c r="D437" s="5">
        <f t="shared" si="0"/>
        <v>2</v>
      </c>
      <c r="E437" s="5" t="s">
        <v>508</v>
      </c>
      <c r="F437" s="5" t="s">
        <v>831</v>
      </c>
      <c r="G437" s="5" t="str">
        <f>IF(COUNTIF('Extrait Makou'!$B:$B,A437)&gt;0,IF(COUNTIF('Extrait Makou'!$B$2:$B$1074,A437)&gt;0,"Oui (aléatoire)",IF(COUNTIF('Extrait Makou'!$B$1077:$B$1242,A437)&gt;0,"Oui (imposé)","Non")),"Non")</f>
        <v>Non</v>
      </c>
      <c r="H437" s="5" t="s">
        <v>94</v>
      </c>
      <c r="I437" s="5" t="str">
        <f>IF(COUNTIF('Extrait Makou'!$B$1245:$B$1431,A437)&gt;0,"Oui","Non")</f>
        <v>Non</v>
      </c>
      <c r="J437" s="5" t="str">
        <f t="shared" si="7"/>
        <v>INEXISTANT</v>
      </c>
      <c r="K437" s="5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9.5" customHeight="1" x14ac:dyDescent="0.2">
      <c r="A438" s="5">
        <v>468</v>
      </c>
      <c r="B438" s="5" t="str">
        <f>DEC2HEX(A438)</f>
        <v>1D4</v>
      </c>
      <c r="C438" s="5" t="s">
        <v>20</v>
      </c>
      <c r="D438" s="5">
        <f t="shared" si="0"/>
        <v>1</v>
      </c>
      <c r="E438" s="5" t="s">
        <v>509</v>
      </c>
      <c r="F438" s="5" t="s">
        <v>836</v>
      </c>
      <c r="G438" s="5" t="str">
        <f>IF(COUNTIF('Extrait Makou'!$B:$B,A438)&gt;0,IF(COUNTIF('Extrait Makou'!$B$2:$B$1074,A438)&gt;0,"Oui (aléatoire)",IF(COUNTIF('Extrait Makou'!$B$1077:$B$1242,A438)&gt;0,"Oui (imposé)","Non")),"Non")</f>
        <v>Oui (aléatoire)</v>
      </c>
      <c r="H438" s="5" t="s">
        <v>94</v>
      </c>
      <c r="I438" s="5" t="str">
        <f>IF(COUNTIF('Extrait Makou'!$B$1245:$B$1431,A438)&gt;0,"Oui","Non")</f>
        <v>Non</v>
      </c>
      <c r="J438" s="5" t="str">
        <f t="shared" si="7"/>
        <v/>
      </c>
      <c r="K438" s="5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9.5" customHeight="1" x14ac:dyDescent="0.2">
      <c r="A439" s="5">
        <v>469</v>
      </c>
      <c r="B439" s="5" t="str">
        <f>DEC2HEX(A439)</f>
        <v>1D5</v>
      </c>
      <c r="C439" s="5" t="s">
        <v>14</v>
      </c>
      <c r="D439" s="5">
        <f t="shared" si="0"/>
        <v>1</v>
      </c>
      <c r="E439" s="5" t="s">
        <v>510</v>
      </c>
      <c r="F439" s="5" t="s">
        <v>833</v>
      </c>
      <c r="G439" s="5" t="str">
        <f>IF(COUNTIF('Extrait Makou'!$B:$B,A439)&gt;0,IF(COUNTIF('Extrait Makou'!$B$2:$B$1074,A439)&gt;0,"Oui (aléatoire)",IF(COUNTIF('Extrait Makou'!$B$1077:$B$1242,A439)&gt;0,"Oui (imposé)","Non")),"Non")</f>
        <v>Non</v>
      </c>
      <c r="H439" s="5" t="s">
        <v>848</v>
      </c>
      <c r="I439" s="5" t="str">
        <f>IF(COUNTIF('Extrait Makou'!$B$1245:$B$1431,A439)&gt;0,"Oui","Non")</f>
        <v>Non</v>
      </c>
      <c r="J439" s="5" t="str">
        <f t="shared" si="7"/>
        <v/>
      </c>
      <c r="K439" s="5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9.5" customHeight="1" x14ac:dyDescent="0.2">
      <c r="A440" s="5">
        <v>470</v>
      </c>
      <c r="B440" s="5" t="str">
        <f>DEC2HEX(A440)</f>
        <v>1D6</v>
      </c>
      <c r="C440" s="5" t="s">
        <v>14</v>
      </c>
      <c r="D440" s="5">
        <f t="shared" si="0"/>
        <v>1</v>
      </c>
      <c r="E440" s="5" t="s">
        <v>510</v>
      </c>
      <c r="F440" s="5" t="s">
        <v>831</v>
      </c>
      <c r="G440" s="5" t="str">
        <f>IF(COUNTIF('Extrait Makou'!$B:$B,A440)&gt;0,IF(COUNTIF('Extrait Makou'!$B$2:$B$1074,A440)&gt;0,"Oui (aléatoire)",IF(COUNTIF('Extrait Makou'!$B$1077:$B$1242,A440)&gt;0,"Oui (imposé)","Non")),"Non")</f>
        <v>Non</v>
      </c>
      <c r="H440" s="5" t="s">
        <v>94</v>
      </c>
      <c r="I440" s="5" t="str">
        <f>IF(COUNTIF('Extrait Makou'!$B$1245:$B$1431,A440)&gt;0,"Oui","Non")</f>
        <v>Non</v>
      </c>
      <c r="J440" s="5" t="str">
        <f t="shared" si="7"/>
        <v>INEXISTANT</v>
      </c>
      <c r="K440" s="5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9.5" customHeight="1" x14ac:dyDescent="0.2">
      <c r="A441" s="5">
        <v>471</v>
      </c>
      <c r="B441" s="5" t="str">
        <f>DEC2HEX(A441)</f>
        <v>1D7</v>
      </c>
      <c r="C441" s="5" t="s">
        <v>32</v>
      </c>
      <c r="D441" s="5">
        <f t="shared" si="0"/>
        <v>2</v>
      </c>
      <c r="E441" s="5" t="s">
        <v>511</v>
      </c>
      <c r="F441" s="5" t="s">
        <v>833</v>
      </c>
      <c r="G441" s="5" t="str">
        <f>IF(COUNTIF('Extrait Makou'!$B:$B,A441)&gt;0,IF(COUNTIF('Extrait Makou'!$B$2:$B$1074,A441)&gt;0,"Oui (aléatoire)",IF(COUNTIF('Extrait Makou'!$B$1077:$B$1242,A441)&gt;0,"Oui (imposé)","Non")),"Non")</f>
        <v>Oui (aléatoire)</v>
      </c>
      <c r="H441" s="5" t="s">
        <v>94</v>
      </c>
      <c r="I441" s="5" t="str">
        <f>IF(COUNTIF('Extrait Makou'!$B$1245:$B$1431,A441)&gt;0,"Oui","Non")</f>
        <v>Non</v>
      </c>
      <c r="J441" s="5" t="str">
        <f t="shared" si="7"/>
        <v/>
      </c>
      <c r="K441" s="10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9.5" customHeight="1" x14ac:dyDescent="0.2">
      <c r="A442" s="5">
        <v>472</v>
      </c>
      <c r="B442" s="5" t="str">
        <f>DEC2HEX(A442)</f>
        <v>1D8</v>
      </c>
      <c r="C442" s="5" t="s">
        <v>14</v>
      </c>
      <c r="D442" s="5">
        <f t="shared" si="0"/>
        <v>2</v>
      </c>
      <c r="E442" s="5" t="s">
        <v>512</v>
      </c>
      <c r="F442" s="5" t="s">
        <v>831</v>
      </c>
      <c r="G442" s="5" t="str">
        <f>IF(COUNTIF('Extrait Makou'!$B:$B,A442)&gt;0,IF(COUNTIF('Extrait Makou'!$B$2:$B$1074,A442)&gt;0,"Oui (aléatoire)",IF(COUNTIF('Extrait Makou'!$B$1077:$B$1242,A442)&gt;0,"Oui (imposé)","Non")),"Non")</f>
        <v>Oui (aléatoire)</v>
      </c>
      <c r="H442" s="5" t="s">
        <v>94</v>
      </c>
      <c r="I442" s="5" t="str">
        <f>IF(COUNTIF('Extrait Makou'!$B$1245:$B$1431,A442)&gt;0,"Oui","Non")</f>
        <v>Oui</v>
      </c>
      <c r="J442" s="5" t="str">
        <f t="shared" si="7"/>
        <v/>
      </c>
      <c r="K442" s="10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9.5" customHeight="1" x14ac:dyDescent="0.2">
      <c r="A443" s="5">
        <v>473</v>
      </c>
      <c r="B443" s="5" t="str">
        <f>DEC2HEX(A443)</f>
        <v>1D9</v>
      </c>
      <c r="C443" s="5" t="s">
        <v>14</v>
      </c>
      <c r="D443" s="5">
        <f t="shared" si="0"/>
        <v>5</v>
      </c>
      <c r="E443" s="5" t="s">
        <v>513</v>
      </c>
      <c r="F443" s="5" t="s">
        <v>831</v>
      </c>
      <c r="G443" s="5" t="str">
        <f>IF(COUNTIF('Extrait Makou'!$B:$B,A443)&gt;0,IF(COUNTIF('Extrait Makou'!$B$2:$B$1074,A443)&gt;0,"Oui (aléatoire)",IF(COUNTIF('Extrait Makou'!$B$1077:$B$1242,A443)&gt;0,"Oui (imposé)","Non")),"Non")</f>
        <v>Oui (aléatoire)</v>
      </c>
      <c r="H443" s="5" t="s">
        <v>94</v>
      </c>
      <c r="I443" s="5" t="str">
        <f>IF(COUNTIF('Extrait Makou'!$B$1245:$B$1431,A443)&gt;0,"Oui","Non")</f>
        <v>Oui</v>
      </c>
      <c r="J443" s="5" t="str">
        <f t="shared" si="7"/>
        <v/>
      </c>
      <c r="K443" s="10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9.5" customHeight="1" x14ac:dyDescent="0.2">
      <c r="A444" s="5">
        <v>474</v>
      </c>
      <c r="B444" s="5" t="str">
        <f>DEC2HEX(A444)</f>
        <v>1DA</v>
      </c>
      <c r="C444" s="5" t="s">
        <v>14</v>
      </c>
      <c r="D444" s="5">
        <f t="shared" si="0"/>
        <v>3</v>
      </c>
      <c r="E444" s="5" t="s">
        <v>514</v>
      </c>
      <c r="F444" s="5" t="s">
        <v>831</v>
      </c>
      <c r="G444" s="5" t="str">
        <f>IF(COUNTIF('Extrait Makou'!$B:$B,A444)&gt;0,IF(COUNTIF('Extrait Makou'!$B$2:$B$1074,A444)&gt;0,"Oui (aléatoire)",IF(COUNTIF('Extrait Makou'!$B$1077:$B$1242,A444)&gt;0,"Oui (imposé)","Non")),"Non")</f>
        <v>Oui (aléatoire)</v>
      </c>
      <c r="H444" s="5" t="s">
        <v>94</v>
      </c>
      <c r="I444" s="5" t="str">
        <f>IF(COUNTIF('Extrait Makou'!$B$1245:$B$1431,A444)&gt;0,"Oui","Non")</f>
        <v>Oui</v>
      </c>
      <c r="J444" s="5" t="str">
        <f t="shared" si="7"/>
        <v/>
      </c>
      <c r="K444" s="10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9.5" customHeight="1" x14ac:dyDescent="0.2">
      <c r="A445" s="5">
        <v>475</v>
      </c>
      <c r="B445" s="5" t="str">
        <f>DEC2HEX(A445)</f>
        <v>1DB</v>
      </c>
      <c r="C445" s="5" t="s">
        <v>20</v>
      </c>
      <c r="D445" s="5">
        <f t="shared" si="0"/>
        <v>4</v>
      </c>
      <c r="E445" s="5" t="s">
        <v>515</v>
      </c>
      <c r="F445" s="5" t="s">
        <v>832</v>
      </c>
      <c r="G445" s="5" t="str">
        <f>IF(COUNTIF('Extrait Makou'!$B:$B,A445)&gt;0,IF(COUNTIF('Extrait Makou'!$B$2:$B$1074,A445)&gt;0,"Oui (aléatoire)",IF(COUNTIF('Extrait Makou'!$B$1077:$B$1242,A445)&gt;0,"Oui (imposé)","Non")),"Non")</f>
        <v>Oui (aléatoire)</v>
      </c>
      <c r="H445" s="5" t="s">
        <v>94</v>
      </c>
      <c r="I445" s="5" t="str">
        <f>IF(COUNTIF('Extrait Makou'!$B$1245:$B$1431,A445)&gt;0,"Oui","Non")</f>
        <v>Non</v>
      </c>
      <c r="J445" s="5" t="str">
        <f t="shared" si="7"/>
        <v/>
      </c>
      <c r="K445" s="10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9.5" customHeight="1" x14ac:dyDescent="0.2">
      <c r="A446" s="5">
        <v>476</v>
      </c>
      <c r="B446" s="5" t="str">
        <f>DEC2HEX(A446)</f>
        <v>1DC</v>
      </c>
      <c r="C446" s="5" t="s">
        <v>14</v>
      </c>
      <c r="D446" s="5">
        <f t="shared" si="0"/>
        <v>4</v>
      </c>
      <c r="E446" s="5" t="s">
        <v>786</v>
      </c>
      <c r="F446" s="5" t="s">
        <v>832</v>
      </c>
      <c r="G446" s="5" t="str">
        <f>IF(COUNTIF('Extrait Makou'!$B:$B,A446)&gt;0,IF(COUNTIF('Extrait Makou'!$B$2:$B$1074,A446)&gt;0,"Oui (aléatoire)",IF(COUNTIF('Extrait Makou'!$B$1077:$B$1242,A446)&gt;0,"Oui (imposé)","Non")),"Non")</f>
        <v>Oui (aléatoire)</v>
      </c>
      <c r="H446" s="5" t="s">
        <v>94</v>
      </c>
      <c r="I446" s="5" t="str">
        <f>IF(COUNTIF('Extrait Makou'!$B$1245:$B$1431,A446)&gt;0,"Oui","Non")</f>
        <v>Oui</v>
      </c>
      <c r="J446" s="5" t="str">
        <f t="shared" si="7"/>
        <v/>
      </c>
      <c r="K446" s="10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9.5" customHeight="1" x14ac:dyDescent="0.2">
      <c r="A447" s="5">
        <v>477</v>
      </c>
      <c r="B447" s="5" t="str">
        <f>DEC2HEX(A447)</f>
        <v>1DD</v>
      </c>
      <c r="C447" s="5" t="s">
        <v>14</v>
      </c>
      <c r="D447" s="5">
        <f t="shared" si="0"/>
        <v>4</v>
      </c>
      <c r="E447" s="5" t="s">
        <v>516</v>
      </c>
      <c r="F447" s="5" t="s">
        <v>832</v>
      </c>
      <c r="G447" s="5" t="str">
        <f>IF(COUNTIF('Extrait Makou'!$B:$B,A447)&gt;0,IF(COUNTIF('Extrait Makou'!$B$2:$B$1074,A447)&gt;0,"Oui (aléatoire)",IF(COUNTIF('Extrait Makou'!$B$1077:$B$1242,A447)&gt;0,"Oui (imposé)","Non")),"Non")</f>
        <v>Oui (aléatoire)</v>
      </c>
      <c r="H447" s="5" t="s">
        <v>94</v>
      </c>
      <c r="I447" s="5" t="str">
        <f>IF(COUNTIF('Extrait Makou'!$B$1245:$B$1431,A447)&gt;0,"Oui","Non")</f>
        <v>Oui</v>
      </c>
      <c r="J447" s="5" t="str">
        <f t="shared" si="7"/>
        <v/>
      </c>
      <c r="K447" s="10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9.5" customHeight="1" x14ac:dyDescent="0.2">
      <c r="A448" s="5">
        <v>478</v>
      </c>
      <c r="B448" s="5" t="str">
        <f>DEC2HEX(A448)</f>
        <v>1DE</v>
      </c>
      <c r="C448" s="5" t="s">
        <v>14</v>
      </c>
      <c r="D448" s="5">
        <f t="shared" si="0"/>
        <v>4</v>
      </c>
      <c r="E448" s="5" t="s">
        <v>517</v>
      </c>
      <c r="F448" s="5" t="s">
        <v>832</v>
      </c>
      <c r="G448" s="5" t="str">
        <f>IF(COUNTIF('Extrait Makou'!$B:$B,A448)&gt;0,IF(COUNTIF('Extrait Makou'!$B$2:$B$1074,A448)&gt;0,"Oui (aléatoire)",IF(COUNTIF('Extrait Makou'!$B$1077:$B$1242,A448)&gt;0,"Oui (imposé)","Non")),"Non")</f>
        <v>Oui (aléatoire)</v>
      </c>
      <c r="H448" s="5" t="s">
        <v>94</v>
      </c>
      <c r="I448" s="5" t="str">
        <f>IF(COUNTIF('Extrait Makou'!$B$1245:$B$1431,A448)&gt;0,"Oui","Non")</f>
        <v>Oui</v>
      </c>
      <c r="J448" s="5" t="str">
        <f t="shared" si="7"/>
        <v/>
      </c>
      <c r="K448" s="10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9.5" customHeight="1" x14ac:dyDescent="0.2">
      <c r="A449" s="5">
        <v>479</v>
      </c>
      <c r="B449" s="5" t="str">
        <f>DEC2HEX(A449)</f>
        <v>1DF</v>
      </c>
      <c r="C449" s="5" t="s">
        <v>14</v>
      </c>
      <c r="D449" s="5">
        <f t="shared" si="0"/>
        <v>5</v>
      </c>
      <c r="E449" s="5" t="s">
        <v>518</v>
      </c>
      <c r="F449" s="5" t="s">
        <v>832</v>
      </c>
      <c r="G449" s="5" t="str">
        <f>IF(COUNTIF('Extrait Makou'!$B:$B,A449)&gt;0,IF(COUNTIF('Extrait Makou'!$B$2:$B$1074,A449)&gt;0,"Oui (aléatoire)",IF(COUNTIF('Extrait Makou'!$B$1077:$B$1242,A449)&gt;0,"Oui (imposé)","Non")),"Non")</f>
        <v>Oui (aléatoire)</v>
      </c>
      <c r="H449" s="5" t="s">
        <v>94</v>
      </c>
      <c r="I449" s="5" t="str">
        <f>IF(COUNTIF('Extrait Makou'!$B$1245:$B$1431,A449)&gt;0,"Oui","Non")</f>
        <v>Oui</v>
      </c>
      <c r="J449" s="5" t="str">
        <f t="shared" si="7"/>
        <v/>
      </c>
      <c r="K449" s="10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9.5" customHeight="1" x14ac:dyDescent="0.2">
      <c r="A450" s="5">
        <v>480</v>
      </c>
      <c r="B450" s="5" t="str">
        <f>DEC2HEX(A450)</f>
        <v>1E0</v>
      </c>
      <c r="C450" s="5" t="s">
        <v>14</v>
      </c>
      <c r="D450" s="5">
        <f t="shared" si="0"/>
        <v>4</v>
      </c>
      <c r="E450" s="5" t="s">
        <v>519</v>
      </c>
      <c r="F450" s="5" t="s">
        <v>835</v>
      </c>
      <c r="G450" s="5" t="str">
        <f>IF(COUNTIF('Extrait Makou'!$B:$B,A450)&gt;0,IF(COUNTIF('Extrait Makou'!$B$2:$B$1074,A450)&gt;0,"Oui (aléatoire)",IF(COUNTIF('Extrait Makou'!$B$1077:$B$1242,A450)&gt;0,"Oui (imposé)","Non")),"Non")</f>
        <v>Oui (imposé)</v>
      </c>
      <c r="H450" s="5" t="s">
        <v>94</v>
      </c>
      <c r="I450" s="5" t="str">
        <f>IF(COUNTIF('Extrait Makou'!$B$1245:$B$1431,A450)&gt;0,"Oui","Non")</f>
        <v>Non</v>
      </c>
      <c r="J450" s="5" t="str">
        <f t="shared" si="7"/>
        <v/>
      </c>
      <c r="K450" s="10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9.5" customHeight="1" x14ac:dyDescent="0.2">
      <c r="A451" s="5">
        <v>481</v>
      </c>
      <c r="B451" s="5" t="str">
        <f>DEC2HEX(A451)</f>
        <v>1E1</v>
      </c>
      <c r="C451" s="5" t="s">
        <v>14</v>
      </c>
      <c r="D451" s="5">
        <f t="shared" si="0"/>
        <v>4</v>
      </c>
      <c r="E451" s="5" t="s">
        <v>519</v>
      </c>
      <c r="F451" s="5" t="s">
        <v>831</v>
      </c>
      <c r="G451" s="5" t="str">
        <f>IF(COUNTIF('Extrait Makou'!$B:$B,A451)&gt;0,IF(COUNTIF('Extrait Makou'!$B$2:$B$1074,A451)&gt;0,"Oui (aléatoire)",IF(COUNTIF('Extrait Makou'!$B$1077:$B$1242,A451)&gt;0,"Oui (imposé)","Non")),"Non")</f>
        <v>Non</v>
      </c>
      <c r="H451" s="5" t="s">
        <v>94</v>
      </c>
      <c r="I451" s="5" t="str">
        <f>IF(COUNTIF('Extrait Makou'!$B$1245:$B$1431,A451)&gt;0,"Oui","Non")</f>
        <v>Non</v>
      </c>
      <c r="J451" s="5" t="str">
        <f t="shared" ref="J451:J514" si="8">IF(G451="Non",IF(H451="Non",IF(I451="Non","INEXISTANT",""),""),"")</f>
        <v>INEXISTANT</v>
      </c>
      <c r="K451" s="5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9.5" customHeight="1" x14ac:dyDescent="0.2">
      <c r="A452" s="5">
        <v>482</v>
      </c>
      <c r="B452" s="5" t="str">
        <f>DEC2HEX(A452)</f>
        <v>1E2</v>
      </c>
      <c r="C452" s="5" t="s">
        <v>14</v>
      </c>
      <c r="D452" s="5">
        <f t="shared" si="0"/>
        <v>4</v>
      </c>
      <c r="E452" s="5" t="s">
        <v>519</v>
      </c>
      <c r="F452" s="5" t="s">
        <v>831</v>
      </c>
      <c r="G452" s="5" t="str">
        <f>IF(COUNTIF('Extrait Makou'!$B:$B,A452)&gt;0,IF(COUNTIF('Extrait Makou'!$B$2:$B$1074,A452)&gt;0,"Oui (aléatoire)",IF(COUNTIF('Extrait Makou'!$B$1077:$B$1242,A452)&gt;0,"Oui (imposé)","Non")),"Non")</f>
        <v>Non</v>
      </c>
      <c r="H452" s="5" t="s">
        <v>94</v>
      </c>
      <c r="I452" s="5" t="str">
        <f>IF(COUNTIF('Extrait Makou'!$B$1245:$B$1431,A452)&gt;0,"Oui","Non")</f>
        <v>Non</v>
      </c>
      <c r="J452" s="5" t="str">
        <f t="shared" si="8"/>
        <v>INEXISTANT</v>
      </c>
      <c r="K452" s="5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9.5" customHeight="1" x14ac:dyDescent="0.2">
      <c r="A453" s="5">
        <v>483</v>
      </c>
      <c r="B453" s="5" t="str">
        <f>DEC2HEX(A453)</f>
        <v>1E3</v>
      </c>
      <c r="C453" s="5" t="s">
        <v>14</v>
      </c>
      <c r="D453" s="5">
        <f t="shared" si="0"/>
        <v>4</v>
      </c>
      <c r="E453" s="5" t="s">
        <v>519</v>
      </c>
      <c r="F453" s="5" t="s">
        <v>831</v>
      </c>
      <c r="G453" s="5" t="str">
        <f>IF(COUNTIF('Extrait Makou'!$B:$B,A453)&gt;0,IF(COUNTIF('Extrait Makou'!$B$2:$B$1074,A453)&gt;0,"Oui (aléatoire)",IF(COUNTIF('Extrait Makou'!$B$1077:$B$1242,A453)&gt;0,"Oui (imposé)","Non")),"Non")</f>
        <v>Non</v>
      </c>
      <c r="H453" s="5" t="s">
        <v>94</v>
      </c>
      <c r="I453" s="5" t="str">
        <f>IF(COUNTIF('Extrait Makou'!$B$1245:$B$1431,A453)&gt;0,"Oui","Non")</f>
        <v>Non</v>
      </c>
      <c r="J453" s="5" t="str">
        <f t="shared" si="8"/>
        <v>INEXISTANT</v>
      </c>
      <c r="K453" s="5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9.5" customHeight="1" x14ac:dyDescent="0.2">
      <c r="A454" s="5">
        <v>484</v>
      </c>
      <c r="B454" s="5" t="str">
        <f>DEC2HEX(A454)</f>
        <v>1E4</v>
      </c>
      <c r="C454" s="5" t="s">
        <v>14</v>
      </c>
      <c r="D454" s="5">
        <f t="shared" si="0"/>
        <v>4</v>
      </c>
      <c r="E454" s="5" t="s">
        <v>520</v>
      </c>
      <c r="F454" s="5" t="s">
        <v>831</v>
      </c>
      <c r="G454" s="5" t="str">
        <f>IF(COUNTIF('Extrait Makou'!$B:$B,A454)&gt;0,IF(COUNTIF('Extrait Makou'!$B$2:$B$1074,A454)&gt;0,"Oui (aléatoire)",IF(COUNTIF('Extrait Makou'!$B$1077:$B$1242,A454)&gt;0,"Oui (imposé)","Non")),"Non")</f>
        <v>Oui (aléatoire)</v>
      </c>
      <c r="H454" s="5" t="s">
        <v>94</v>
      </c>
      <c r="I454" s="5" t="str">
        <f>IF(COUNTIF('Extrait Makou'!$B$1245:$B$1431,A454)&gt;0,"Oui","Non")</f>
        <v>Oui</v>
      </c>
      <c r="J454" s="5" t="str">
        <f t="shared" si="8"/>
        <v/>
      </c>
      <c r="K454" s="10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9.5" customHeight="1" x14ac:dyDescent="0.2">
      <c r="A455" s="5">
        <v>485</v>
      </c>
      <c r="B455" s="5" t="str">
        <f>DEC2HEX(A455)</f>
        <v>1E5</v>
      </c>
      <c r="C455" s="5" t="s">
        <v>14</v>
      </c>
      <c r="D455" s="5">
        <f t="shared" si="0"/>
        <v>2</v>
      </c>
      <c r="E455" s="5" t="s">
        <v>521</v>
      </c>
      <c r="F455" s="5" t="s">
        <v>831</v>
      </c>
      <c r="G455" s="5" t="str">
        <f>IF(COUNTIF('Extrait Makou'!$B:$B,A455)&gt;0,IF(COUNTIF('Extrait Makou'!$B$2:$B$1074,A455)&gt;0,"Oui (aléatoire)",IF(COUNTIF('Extrait Makou'!$B$1077:$B$1242,A455)&gt;0,"Oui (imposé)","Non")),"Non")</f>
        <v>Oui (aléatoire)</v>
      </c>
      <c r="H455" s="5" t="s">
        <v>94</v>
      </c>
      <c r="I455" s="5" t="str">
        <f>IF(COUNTIF('Extrait Makou'!$B$1245:$B$1431,A455)&gt;0,"Oui","Non")</f>
        <v>Non</v>
      </c>
      <c r="J455" s="5" t="str">
        <f t="shared" si="8"/>
        <v/>
      </c>
      <c r="K455" s="10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9.5" customHeight="1" x14ac:dyDescent="0.2">
      <c r="A456" s="5">
        <v>486</v>
      </c>
      <c r="B456" s="5" t="str">
        <f>DEC2HEX(A456)</f>
        <v>1E6</v>
      </c>
      <c r="C456" s="5" t="s">
        <v>14</v>
      </c>
      <c r="D456" s="5">
        <f t="shared" si="0"/>
        <v>3</v>
      </c>
      <c r="E456" s="5" t="s">
        <v>522</v>
      </c>
      <c r="F456" s="5" t="s">
        <v>831</v>
      </c>
      <c r="G456" s="5" t="str">
        <f>IF(COUNTIF('Extrait Makou'!$B:$B,A456)&gt;0,IF(COUNTIF('Extrait Makou'!$B$2:$B$1074,A456)&gt;0,"Oui (aléatoire)",IF(COUNTIF('Extrait Makou'!$B$1077:$B$1242,A456)&gt;0,"Oui (imposé)","Non")),"Non")</f>
        <v>Oui (aléatoire)</v>
      </c>
      <c r="H456" s="5" t="s">
        <v>94</v>
      </c>
      <c r="I456" s="5" t="str">
        <f>IF(COUNTIF('Extrait Makou'!$B$1245:$B$1431,A456)&gt;0,"Oui","Non")</f>
        <v>Non</v>
      </c>
      <c r="J456" s="5" t="str">
        <f t="shared" si="8"/>
        <v/>
      </c>
      <c r="K456" s="10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9.5" customHeight="1" x14ac:dyDescent="0.2">
      <c r="A457" s="5">
        <v>487</v>
      </c>
      <c r="B457" s="5" t="str">
        <f>DEC2HEX(A457)</f>
        <v>1E7</v>
      </c>
      <c r="C457" s="5" t="s">
        <v>20</v>
      </c>
      <c r="D457" s="5">
        <f t="shared" si="0"/>
        <v>4</v>
      </c>
      <c r="E457" s="5" t="s">
        <v>520</v>
      </c>
      <c r="F457" s="5" t="s">
        <v>832</v>
      </c>
      <c r="G457" s="5" t="str">
        <f>IF(COUNTIF('Extrait Makou'!$B:$B,A457)&gt;0,IF(COUNTIF('Extrait Makou'!$B$2:$B$1074,A457)&gt;0,"Oui (aléatoire)",IF(COUNTIF('Extrait Makou'!$B$1077:$B$1242,A457)&gt;0,"Oui (imposé)","Non")),"Non")</f>
        <v>Oui (aléatoire)</v>
      </c>
      <c r="H457" s="5" t="s">
        <v>94</v>
      </c>
      <c r="I457" s="5" t="str">
        <f>IF(COUNTIF('Extrait Makou'!$B$1245:$B$1431,A457)&gt;0,"Oui","Non")</f>
        <v>Non</v>
      </c>
      <c r="J457" s="5" t="str">
        <f t="shared" si="8"/>
        <v/>
      </c>
      <c r="K457" s="10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9.5" customHeight="1" x14ac:dyDescent="0.2">
      <c r="A458" s="5">
        <v>488</v>
      </c>
      <c r="B458" s="5" t="str">
        <f>DEC2HEX(A458)</f>
        <v>1E8</v>
      </c>
      <c r="C458" s="5" t="s">
        <v>14</v>
      </c>
      <c r="D458" s="5">
        <f t="shared" si="0"/>
        <v>1</v>
      </c>
      <c r="E458" s="5" t="s">
        <v>523</v>
      </c>
      <c r="F458" s="5" t="s">
        <v>835</v>
      </c>
      <c r="G458" s="5" t="str">
        <f>IF(COUNTIF('Extrait Makou'!$B:$B,A458)&gt;0,IF(COUNTIF('Extrait Makou'!$B$2:$B$1074,A458)&gt;0,"Oui (aléatoire)",IF(COUNTIF('Extrait Makou'!$B$1077:$B$1242,A458)&gt;0,"Oui (imposé)","Non")),"Non")</f>
        <v>Oui (imposé)</v>
      </c>
      <c r="H458" s="5" t="s">
        <v>94</v>
      </c>
      <c r="I458" s="5" t="str">
        <f>IF(COUNTIF('Extrait Makou'!$B$1245:$B$1431,A458)&gt;0,"Oui","Non")</f>
        <v>Non</v>
      </c>
      <c r="J458" s="5" t="str">
        <f t="shared" si="8"/>
        <v/>
      </c>
      <c r="K458" s="10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9.5" customHeight="1" x14ac:dyDescent="0.2">
      <c r="A459" s="5">
        <v>489</v>
      </c>
      <c r="B459" s="5" t="str">
        <f>DEC2HEX(A459)</f>
        <v>1E9</v>
      </c>
      <c r="C459" s="5" t="s">
        <v>14</v>
      </c>
      <c r="D459" s="5">
        <f t="shared" si="0"/>
        <v>1</v>
      </c>
      <c r="E459" s="5" t="s">
        <v>523</v>
      </c>
      <c r="F459" s="5" t="s">
        <v>835</v>
      </c>
      <c r="G459" s="5" t="str">
        <f>IF(COUNTIF('Extrait Makou'!$B:$B,A459)&gt;0,IF(COUNTIF('Extrait Makou'!$B$2:$B$1074,A459)&gt;0,"Oui (aléatoire)",IF(COUNTIF('Extrait Makou'!$B$1077:$B$1242,A459)&gt;0,"Oui (imposé)","Non")),"Non")</f>
        <v>Non</v>
      </c>
      <c r="H459" s="5" t="s">
        <v>94</v>
      </c>
      <c r="I459" s="5" t="str">
        <f>IF(COUNTIF('Extrait Makou'!$B$1245:$B$1431,A459)&gt;0,"Oui","Non")</f>
        <v>Non</v>
      </c>
      <c r="J459" s="5" t="str">
        <f t="shared" si="8"/>
        <v>INEXISTANT</v>
      </c>
      <c r="K459" s="5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9.5" customHeight="1" x14ac:dyDescent="0.2">
      <c r="A460" s="5">
        <v>490</v>
      </c>
      <c r="B460" s="5" t="str">
        <f>DEC2HEX(A460)</f>
        <v>1EA</v>
      </c>
      <c r="C460" s="5" t="s">
        <v>14</v>
      </c>
      <c r="D460" s="5">
        <f t="shared" si="0"/>
        <v>1</v>
      </c>
      <c r="E460" s="5" t="s">
        <v>523</v>
      </c>
      <c r="F460" s="5" t="s">
        <v>835</v>
      </c>
      <c r="G460" s="5" t="str">
        <f>IF(COUNTIF('Extrait Makou'!$B:$B,A460)&gt;0,IF(COUNTIF('Extrait Makou'!$B$2:$B$1074,A460)&gt;0,"Oui (aléatoire)",IF(COUNTIF('Extrait Makou'!$B$1077:$B$1242,A460)&gt;0,"Oui (imposé)","Non")),"Non")</f>
        <v>Non</v>
      </c>
      <c r="H460" s="5" t="s">
        <v>94</v>
      </c>
      <c r="I460" s="5" t="str">
        <f>IF(COUNTIF('Extrait Makou'!$B$1245:$B$1431,A460)&gt;0,"Oui","Non")</f>
        <v>Non</v>
      </c>
      <c r="J460" s="5" t="str">
        <f t="shared" si="8"/>
        <v>INEXISTANT</v>
      </c>
      <c r="K460" s="5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9.5" customHeight="1" x14ac:dyDescent="0.2">
      <c r="A461" s="5">
        <v>491</v>
      </c>
      <c r="B461" s="5" t="str">
        <f>DEC2HEX(A461)</f>
        <v>1EB</v>
      </c>
      <c r="C461" s="5" t="s">
        <v>14</v>
      </c>
      <c r="D461" s="5">
        <f t="shared" si="0"/>
        <v>1</v>
      </c>
      <c r="E461" s="5" t="s">
        <v>523</v>
      </c>
      <c r="F461" s="5" t="s">
        <v>835</v>
      </c>
      <c r="G461" s="5" t="str">
        <f>IF(COUNTIF('Extrait Makou'!$B:$B,A461)&gt;0,IF(COUNTIF('Extrait Makou'!$B$2:$B$1074,A461)&gt;0,"Oui (aléatoire)",IF(COUNTIF('Extrait Makou'!$B$1077:$B$1242,A461)&gt;0,"Oui (imposé)","Non")),"Non")</f>
        <v>Non</v>
      </c>
      <c r="H461" s="5" t="s">
        <v>94</v>
      </c>
      <c r="I461" s="5" t="str">
        <f>IF(COUNTIF('Extrait Makou'!$B$1245:$B$1431,A461)&gt;0,"Oui","Non")</f>
        <v>Non</v>
      </c>
      <c r="J461" s="5" t="str">
        <f t="shared" si="8"/>
        <v>INEXISTANT</v>
      </c>
      <c r="K461" s="5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9.5" customHeight="1" x14ac:dyDescent="0.2">
      <c r="A462" s="5">
        <v>492</v>
      </c>
      <c r="B462" s="5" t="str">
        <f>DEC2HEX(A462)</f>
        <v>1EC</v>
      </c>
      <c r="C462" s="5" t="s">
        <v>14</v>
      </c>
      <c r="D462" s="5">
        <f t="shared" si="0"/>
        <v>3</v>
      </c>
      <c r="E462" s="5" t="s">
        <v>524</v>
      </c>
      <c r="F462" s="5" t="s">
        <v>831</v>
      </c>
      <c r="G462" s="5" t="str">
        <f>IF(COUNTIF('Extrait Makou'!$B:$B,A462)&gt;0,IF(COUNTIF('Extrait Makou'!$B$2:$B$1074,A462)&gt;0,"Oui (aléatoire)",IF(COUNTIF('Extrait Makou'!$B$1077:$B$1242,A462)&gt;0,"Oui (imposé)","Non")),"Non")</f>
        <v>Oui (aléatoire)</v>
      </c>
      <c r="H462" s="5" t="s">
        <v>94</v>
      </c>
      <c r="I462" s="5" t="str">
        <f>IF(COUNTIF('Extrait Makou'!$B$1245:$B$1431,A462)&gt;0,"Oui","Non")</f>
        <v>Oui</v>
      </c>
      <c r="J462" s="5" t="str">
        <f t="shared" si="8"/>
        <v/>
      </c>
      <c r="K462" s="10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9.5" customHeight="1" x14ac:dyDescent="0.2">
      <c r="A463" s="5">
        <v>493</v>
      </c>
      <c r="B463" s="5" t="str">
        <f>DEC2HEX(A463)</f>
        <v>1ED</v>
      </c>
      <c r="C463" s="5" t="s">
        <v>14</v>
      </c>
      <c r="D463" s="5">
        <f t="shared" si="0"/>
        <v>4</v>
      </c>
      <c r="E463" s="5" t="s">
        <v>525</v>
      </c>
      <c r="F463" s="5" t="s">
        <v>831</v>
      </c>
      <c r="G463" s="5" t="str">
        <f>IF(COUNTIF('Extrait Makou'!$B:$B,A463)&gt;0,IF(COUNTIF('Extrait Makou'!$B$2:$B$1074,A463)&gt;0,"Oui (aléatoire)",IF(COUNTIF('Extrait Makou'!$B$1077:$B$1242,A463)&gt;0,"Oui (imposé)","Non")),"Non")</f>
        <v>Oui (aléatoire)</v>
      </c>
      <c r="H463" s="5" t="s">
        <v>94</v>
      </c>
      <c r="I463" s="5" t="str">
        <f>IF(COUNTIF('Extrait Makou'!$B$1245:$B$1431,A463)&gt;0,"Oui","Non")</f>
        <v>Non</v>
      </c>
      <c r="J463" s="5" t="str">
        <f t="shared" si="8"/>
        <v/>
      </c>
      <c r="K463" s="10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9.5" customHeight="1" x14ac:dyDescent="0.2">
      <c r="A464" s="5">
        <v>494</v>
      </c>
      <c r="B464" s="5" t="str">
        <f>DEC2HEX(A464)</f>
        <v>1EE</v>
      </c>
      <c r="C464" s="5" t="s">
        <v>14</v>
      </c>
      <c r="D464" s="5">
        <f t="shared" si="0"/>
        <v>3</v>
      </c>
      <c r="E464" s="8" t="s">
        <v>526</v>
      </c>
      <c r="F464" s="5" t="s">
        <v>831</v>
      </c>
      <c r="G464" s="5" t="str">
        <f>IF(COUNTIF('Extrait Makou'!$B:$B,A464)&gt;0,IF(COUNTIF('Extrait Makou'!$B$2:$B$1074,A464)&gt;0,"Oui (aléatoire)",IF(COUNTIF('Extrait Makou'!$B$1077:$B$1242,A464)&gt;0,"Oui (imposé)","Non")),"Non")</f>
        <v>Oui (aléatoire)</v>
      </c>
      <c r="H464" s="5" t="s">
        <v>94</v>
      </c>
      <c r="I464" s="5" t="str">
        <f>IF(COUNTIF('Extrait Makou'!$B$1245:$B$1431,A464)&gt;0,"Oui","Non")</f>
        <v>Oui</v>
      </c>
      <c r="J464" s="5" t="str">
        <f t="shared" si="8"/>
        <v/>
      </c>
      <c r="K464" s="10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9.5" customHeight="1" x14ac:dyDescent="0.2">
      <c r="A465" s="5">
        <v>495</v>
      </c>
      <c r="B465" s="5" t="str">
        <f>DEC2HEX(A465)</f>
        <v>1EF</v>
      </c>
      <c r="C465" s="5" t="s">
        <v>20</v>
      </c>
      <c r="D465" s="5">
        <f t="shared" si="0"/>
        <v>3</v>
      </c>
      <c r="E465" s="5" t="s">
        <v>524</v>
      </c>
      <c r="F465" s="5" t="s">
        <v>832</v>
      </c>
      <c r="G465" s="5" t="str">
        <f>IF(COUNTIF('Extrait Makou'!$B:$B,A465)&gt;0,IF(COUNTIF('Extrait Makou'!$B$2:$B$1074,A465)&gt;0,"Oui (aléatoire)",IF(COUNTIF('Extrait Makou'!$B$1077:$B$1242,A465)&gt;0,"Oui (imposé)","Non")),"Non")</f>
        <v>Oui (aléatoire)</v>
      </c>
      <c r="H465" s="5" t="s">
        <v>94</v>
      </c>
      <c r="I465" s="5" t="str">
        <f>IF(COUNTIF('Extrait Makou'!$B$1245:$B$1431,A465)&gt;0,"Oui","Non")</f>
        <v>Non</v>
      </c>
      <c r="J465" s="5" t="str">
        <f t="shared" si="8"/>
        <v/>
      </c>
      <c r="K465" s="10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9.5" customHeight="1" x14ac:dyDescent="0.2">
      <c r="A466" s="5">
        <v>496</v>
      </c>
      <c r="B466" s="5" t="str">
        <f>DEC2HEX(A466)</f>
        <v>1F0</v>
      </c>
      <c r="C466" s="5" t="s">
        <v>14</v>
      </c>
      <c r="D466" s="5">
        <f t="shared" si="0"/>
        <v>3</v>
      </c>
      <c r="E466" s="5" t="s">
        <v>527</v>
      </c>
      <c r="F466" s="5" t="s">
        <v>831</v>
      </c>
      <c r="G466" s="5" t="str">
        <f>IF(COUNTIF('Extrait Makou'!$B:$B,A466)&gt;0,IF(COUNTIF('Extrait Makou'!$B$2:$B$1074,A466)&gt;0,"Oui (aléatoire)",IF(COUNTIF('Extrait Makou'!$B$1077:$B$1242,A466)&gt;0,"Oui (imposé)","Non")),"Non")</f>
        <v>Oui (aléatoire)</v>
      </c>
      <c r="H466" s="5" t="s">
        <v>94</v>
      </c>
      <c r="I466" s="5" t="str">
        <f>IF(COUNTIF('Extrait Makou'!$B$1245:$B$1431,A466)&gt;0,"Oui","Non")</f>
        <v>Non</v>
      </c>
      <c r="J466" s="5" t="str">
        <f t="shared" si="8"/>
        <v/>
      </c>
      <c r="K466" s="10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9.5" customHeight="1" x14ac:dyDescent="0.2">
      <c r="A467" s="5">
        <v>497</v>
      </c>
      <c r="B467" s="5" t="str">
        <f>DEC2HEX(A467)</f>
        <v>1F1</v>
      </c>
      <c r="C467" s="5" t="s">
        <v>14</v>
      </c>
      <c r="D467" s="5">
        <f t="shared" si="0"/>
        <v>2</v>
      </c>
      <c r="E467" s="8" t="s">
        <v>787</v>
      </c>
      <c r="F467" s="5" t="s">
        <v>831</v>
      </c>
      <c r="G467" s="5" t="str">
        <f>IF(COUNTIF('Extrait Makou'!$B:$B,A467)&gt;0,IF(COUNTIF('Extrait Makou'!$B$2:$B$1074,A467)&gt;0,"Oui (aléatoire)",IF(COUNTIF('Extrait Makou'!$B$1077:$B$1242,A467)&gt;0,"Oui (imposé)","Non")),"Non")</f>
        <v>Oui (aléatoire)</v>
      </c>
      <c r="H467" s="5" t="s">
        <v>94</v>
      </c>
      <c r="I467" s="5" t="str">
        <f>IF(COUNTIF('Extrait Makou'!$B$1245:$B$1431,A467)&gt;0,"Oui","Non")</f>
        <v>Oui</v>
      </c>
      <c r="J467" s="5" t="str">
        <f t="shared" si="8"/>
        <v/>
      </c>
      <c r="K467" s="10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9.5" customHeight="1" x14ac:dyDescent="0.2">
      <c r="A468" s="5">
        <v>498</v>
      </c>
      <c r="B468" s="5" t="str">
        <f>DEC2HEX(A468)</f>
        <v>1F2</v>
      </c>
      <c r="C468" s="5" t="s">
        <v>14</v>
      </c>
      <c r="D468" s="5">
        <f t="shared" si="0"/>
        <v>4</v>
      </c>
      <c r="E468" s="8" t="s">
        <v>789</v>
      </c>
      <c r="F468" s="5" t="s">
        <v>831</v>
      </c>
      <c r="G468" s="5" t="str">
        <f>IF(COUNTIF('Extrait Makou'!$B:$B,A468)&gt;0,IF(COUNTIF('Extrait Makou'!$B$2:$B$1074,A468)&gt;0,"Oui (aléatoire)",IF(COUNTIF('Extrait Makou'!$B$1077:$B$1242,A468)&gt;0,"Oui (imposé)","Non")),"Non")</f>
        <v>Oui (aléatoire)</v>
      </c>
      <c r="H468" s="5" t="s">
        <v>94</v>
      </c>
      <c r="I468" s="5" t="str">
        <f>IF(COUNTIF('Extrait Makou'!$B$1245:$B$1431,A468)&gt;0,"Oui","Non")</f>
        <v>Non</v>
      </c>
      <c r="J468" s="5" t="str">
        <f t="shared" si="8"/>
        <v/>
      </c>
      <c r="K468" s="10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9.5" customHeight="1" x14ac:dyDescent="0.2">
      <c r="A469" s="5">
        <v>499</v>
      </c>
      <c r="B469" s="5" t="str">
        <f>DEC2HEX(A469)</f>
        <v>1F3</v>
      </c>
      <c r="C469" s="5" t="s">
        <v>14</v>
      </c>
      <c r="D469" s="5">
        <f t="shared" si="0"/>
        <v>3</v>
      </c>
      <c r="E469" s="5" t="s">
        <v>528</v>
      </c>
      <c r="F469" s="5" t="s">
        <v>831</v>
      </c>
      <c r="G469" s="5" t="str">
        <f>IF(COUNTIF('Extrait Makou'!$B:$B,A469)&gt;0,IF(COUNTIF('Extrait Makou'!$B$2:$B$1074,A469)&gt;0,"Oui (aléatoire)",IF(COUNTIF('Extrait Makou'!$B$1077:$B$1242,A469)&gt;0,"Oui (imposé)","Non")),"Non")</f>
        <v>Oui (aléatoire)</v>
      </c>
      <c r="H469" s="5" t="s">
        <v>94</v>
      </c>
      <c r="I469" s="5" t="str">
        <f>IF(COUNTIF('Extrait Makou'!$B$1245:$B$1431,A469)&gt;0,"Oui","Non")</f>
        <v>Non</v>
      </c>
      <c r="J469" s="5" t="str">
        <f t="shared" si="8"/>
        <v/>
      </c>
      <c r="K469" s="10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9.5" customHeight="1" x14ac:dyDescent="0.2">
      <c r="A470" s="5">
        <v>500</v>
      </c>
      <c r="B470" s="5" t="str">
        <f>DEC2HEX(A470)</f>
        <v>1F4</v>
      </c>
      <c r="C470" s="5" t="s">
        <v>14</v>
      </c>
      <c r="D470" s="5">
        <f t="shared" si="0"/>
        <v>1</v>
      </c>
      <c r="E470" s="5" t="s">
        <v>529</v>
      </c>
      <c r="F470" s="5" t="s">
        <v>831</v>
      </c>
      <c r="G470" s="5" t="str">
        <f>IF(COUNTIF('Extrait Makou'!$B:$B,A470)&gt;0,IF(COUNTIF('Extrait Makou'!$B$2:$B$1074,A470)&gt;0,"Oui (aléatoire)",IF(COUNTIF('Extrait Makou'!$B$1077:$B$1242,A470)&gt;0,"Oui (imposé)","Non")),"Non")</f>
        <v>Oui (aléatoire)</v>
      </c>
      <c r="H470" s="5" t="s">
        <v>94</v>
      </c>
      <c r="I470" s="5" t="str">
        <f>IF(COUNTIF('Extrait Makou'!$B$1245:$B$1431,A470)&gt;0,"Oui","Non")</f>
        <v>Non</v>
      </c>
      <c r="J470" s="5" t="str">
        <f t="shared" si="8"/>
        <v/>
      </c>
      <c r="K470" s="10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9.5" customHeight="1" x14ac:dyDescent="0.2">
      <c r="A471" s="5">
        <v>501</v>
      </c>
      <c r="B471" s="5" t="str">
        <f>DEC2HEX(A471)</f>
        <v>1F5</v>
      </c>
      <c r="C471" s="5" t="s">
        <v>14</v>
      </c>
      <c r="D471" s="5">
        <f t="shared" si="0"/>
        <v>2</v>
      </c>
      <c r="E471" s="5" t="s">
        <v>530</v>
      </c>
      <c r="F471" s="5" t="s">
        <v>831</v>
      </c>
      <c r="G471" s="5" t="str">
        <f>IF(COUNTIF('Extrait Makou'!$B:$B,A471)&gt;0,IF(COUNTIF('Extrait Makou'!$B$2:$B$1074,A471)&gt;0,"Oui (aléatoire)",IF(COUNTIF('Extrait Makou'!$B$1077:$B$1242,A471)&gt;0,"Oui (imposé)","Non")),"Non")</f>
        <v>Oui (aléatoire)</v>
      </c>
      <c r="H471" s="5" t="s">
        <v>94</v>
      </c>
      <c r="I471" s="5" t="str">
        <f>IF(COUNTIF('Extrait Makou'!$B$1245:$B$1431,A471)&gt;0,"Oui","Non")</f>
        <v>Non</v>
      </c>
      <c r="J471" s="5" t="str">
        <f t="shared" si="8"/>
        <v/>
      </c>
      <c r="K471" s="10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9.5" customHeight="1" x14ac:dyDescent="0.2">
      <c r="A472" s="5">
        <v>502</v>
      </c>
      <c r="B472" s="5" t="str">
        <f>DEC2HEX(A472)</f>
        <v>1F6</v>
      </c>
      <c r="C472" s="5" t="s">
        <v>14</v>
      </c>
      <c r="D472" s="5">
        <f t="shared" si="0"/>
        <v>3</v>
      </c>
      <c r="E472" s="5" t="s">
        <v>531</v>
      </c>
      <c r="F472" s="5" t="s">
        <v>831</v>
      </c>
      <c r="G472" s="5" t="str">
        <f>IF(COUNTIF('Extrait Makou'!$B:$B,A472)&gt;0,IF(COUNTIF('Extrait Makou'!$B$2:$B$1074,A472)&gt;0,"Oui (aléatoire)",IF(COUNTIF('Extrait Makou'!$B$1077:$B$1242,A472)&gt;0,"Oui (imposé)","Non")),"Non")</f>
        <v>Oui (aléatoire)</v>
      </c>
      <c r="H472" s="5" t="s">
        <v>94</v>
      </c>
      <c r="I472" s="5" t="str">
        <f>IF(COUNTIF('Extrait Makou'!$B$1245:$B$1431,A472)&gt;0,"Oui","Non")</f>
        <v>Non</v>
      </c>
      <c r="J472" s="5" t="str">
        <f t="shared" si="8"/>
        <v/>
      </c>
      <c r="K472" s="10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9.5" customHeight="1" x14ac:dyDescent="0.2">
      <c r="A473" s="5">
        <v>503</v>
      </c>
      <c r="B473" s="5" t="str">
        <f>DEC2HEX(A473)</f>
        <v>1F7</v>
      </c>
      <c r="C473" s="5" t="s">
        <v>14</v>
      </c>
      <c r="D473" s="5">
        <f t="shared" si="0"/>
        <v>2</v>
      </c>
      <c r="E473" s="5" t="s">
        <v>532</v>
      </c>
      <c r="F473" s="5" t="s">
        <v>831</v>
      </c>
      <c r="G473" s="5" t="str">
        <f>IF(COUNTIF('Extrait Makou'!$B:$B,A473)&gt;0,IF(COUNTIF('Extrait Makou'!$B$2:$B$1074,A473)&gt;0,"Oui (aléatoire)",IF(COUNTIF('Extrait Makou'!$B$1077:$B$1242,A473)&gt;0,"Oui (imposé)","Non")),"Non")</f>
        <v>Oui (aléatoire)</v>
      </c>
      <c r="H473" s="5" t="s">
        <v>94</v>
      </c>
      <c r="I473" s="5" t="str">
        <f>IF(COUNTIF('Extrait Makou'!$B$1245:$B$1431,A473)&gt;0,"Oui","Non")</f>
        <v>Non</v>
      </c>
      <c r="J473" s="5" t="str">
        <f t="shared" si="8"/>
        <v/>
      </c>
      <c r="K473" s="10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9.5" customHeight="1" x14ac:dyDescent="0.2">
      <c r="A474" s="5">
        <v>504</v>
      </c>
      <c r="B474" s="5" t="str">
        <f>DEC2HEX(A474)</f>
        <v>1F8</v>
      </c>
      <c r="C474" s="5" t="s">
        <v>14</v>
      </c>
      <c r="D474" s="5">
        <f t="shared" si="0"/>
        <v>4</v>
      </c>
      <c r="E474" s="5" t="s">
        <v>533</v>
      </c>
      <c r="F474" s="5" t="s">
        <v>831</v>
      </c>
      <c r="G474" s="5" t="str">
        <f>IF(COUNTIF('Extrait Makou'!$B:$B,A474)&gt;0,IF(COUNTIF('Extrait Makou'!$B$2:$B$1074,A474)&gt;0,"Oui (aléatoire)",IF(COUNTIF('Extrait Makou'!$B$1077:$B$1242,A474)&gt;0,"Oui (imposé)","Non")),"Non")</f>
        <v>Oui (aléatoire)</v>
      </c>
      <c r="H474" s="5" t="s">
        <v>94</v>
      </c>
      <c r="I474" s="5" t="str">
        <f>IF(COUNTIF('Extrait Makou'!$B$1245:$B$1431,A474)&gt;0,"Oui","Non")</f>
        <v>Non</v>
      </c>
      <c r="J474" s="5" t="str">
        <f t="shared" si="8"/>
        <v/>
      </c>
      <c r="K474" s="10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9.5" customHeight="1" x14ac:dyDescent="0.2">
      <c r="A475" s="5">
        <v>505</v>
      </c>
      <c r="B475" s="5" t="str">
        <f>DEC2HEX(A475)</f>
        <v>1F9</v>
      </c>
      <c r="C475" s="5" t="s">
        <v>14</v>
      </c>
      <c r="D475" s="5">
        <f t="shared" si="0"/>
        <v>2</v>
      </c>
      <c r="E475" s="5" t="s">
        <v>532</v>
      </c>
      <c r="F475" s="5" t="s">
        <v>831</v>
      </c>
      <c r="G475" s="5" t="str">
        <f>IF(COUNTIF('Extrait Makou'!$B:$B,A475)&gt;0,IF(COUNTIF('Extrait Makou'!$B$2:$B$1074,A475)&gt;0,"Oui (aléatoire)",IF(COUNTIF('Extrait Makou'!$B$1077:$B$1242,A475)&gt;0,"Oui (imposé)","Non")),"Non")</f>
        <v>Non</v>
      </c>
      <c r="H475" s="5" t="s">
        <v>94</v>
      </c>
      <c r="I475" s="5" t="str">
        <f>IF(COUNTIF('Extrait Makou'!$B$1245:$B$1431,A475)&gt;0,"Oui","Non")</f>
        <v>Non</v>
      </c>
      <c r="J475" s="5" t="str">
        <f t="shared" si="8"/>
        <v>INEXISTANT</v>
      </c>
      <c r="K475" s="8" t="s">
        <v>840</v>
      </c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9.5" customHeight="1" x14ac:dyDescent="0.2">
      <c r="A476" s="5">
        <v>506</v>
      </c>
      <c r="B476" s="5" t="str">
        <f>DEC2HEX(A476)</f>
        <v>1FA</v>
      </c>
      <c r="C476" s="5" t="s">
        <v>20</v>
      </c>
      <c r="D476" s="5">
        <f t="shared" si="0"/>
        <v>1</v>
      </c>
      <c r="E476" s="5" t="s">
        <v>534</v>
      </c>
      <c r="F476" s="5" t="s">
        <v>832</v>
      </c>
      <c r="G476" s="5" t="str">
        <f>IF(COUNTIF('Extrait Makou'!$B:$B,A476)&gt;0,IF(COUNTIF('Extrait Makou'!$B$2:$B$1074,A476)&gt;0,"Oui (aléatoire)",IF(COUNTIF('Extrait Makou'!$B$1077:$B$1242,A476)&gt;0,"Oui (imposé)","Non")),"Non")</f>
        <v>Oui (aléatoire)</v>
      </c>
      <c r="H476" s="5" t="s">
        <v>94</v>
      </c>
      <c r="I476" s="5" t="str">
        <f>IF(COUNTIF('Extrait Makou'!$B$1245:$B$1431,A476)&gt;0,"Oui","Non")</f>
        <v>Non</v>
      </c>
      <c r="J476" s="5" t="str">
        <f t="shared" si="8"/>
        <v/>
      </c>
      <c r="K476" s="10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9.5" customHeight="1" x14ac:dyDescent="0.2">
      <c r="A477" s="5">
        <v>507</v>
      </c>
      <c r="B477" s="5" t="str">
        <f>DEC2HEX(A477)</f>
        <v>1FB</v>
      </c>
      <c r="C477" s="5" t="s">
        <v>32</v>
      </c>
      <c r="D477" s="5">
        <f t="shared" si="0"/>
        <v>5</v>
      </c>
      <c r="E477" s="5" t="s">
        <v>535</v>
      </c>
      <c r="F477" s="5" t="s">
        <v>831</v>
      </c>
      <c r="G477" s="5" t="str">
        <f>IF(COUNTIF('Extrait Makou'!$B:$B,A477)&gt;0,IF(COUNTIF('Extrait Makou'!$B$2:$B$1074,A477)&gt;0,"Oui (aléatoire)",IF(COUNTIF('Extrait Makou'!$B$1077:$B$1242,A477)&gt;0,"Oui (imposé)","Non")),"Non")</f>
        <v>Oui (aléatoire)</v>
      </c>
      <c r="H477" s="5" t="s">
        <v>94</v>
      </c>
      <c r="I477" s="5" t="str">
        <f>IF(COUNTIF('Extrait Makou'!$B$1245:$B$1431,A477)&gt;0,"Oui","Non")</f>
        <v>Non</v>
      </c>
      <c r="J477" s="5" t="str">
        <f t="shared" si="8"/>
        <v/>
      </c>
      <c r="K477" s="10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9.5" customHeight="1" x14ac:dyDescent="0.2">
      <c r="A478" s="5">
        <v>508</v>
      </c>
      <c r="B478" s="5" t="str">
        <f>DEC2HEX(A478)</f>
        <v>1FC</v>
      </c>
      <c r="C478" s="5" t="s">
        <v>14</v>
      </c>
      <c r="D478" s="5">
        <f t="shared" si="0"/>
        <v>5</v>
      </c>
      <c r="E478" s="5" t="s">
        <v>536</v>
      </c>
      <c r="F478" s="5" t="s">
        <v>831</v>
      </c>
      <c r="G478" s="5" t="str">
        <f>IF(COUNTIF('Extrait Makou'!$B:$B,A478)&gt;0,IF(COUNTIF('Extrait Makou'!$B$2:$B$1074,A478)&gt;0,"Oui (aléatoire)",IF(COUNTIF('Extrait Makou'!$B$1077:$B$1242,A478)&gt;0,"Oui (imposé)","Non")),"Non")</f>
        <v>Oui (aléatoire)</v>
      </c>
      <c r="H478" s="5" t="s">
        <v>94</v>
      </c>
      <c r="I478" s="5" t="str">
        <f>IF(COUNTIF('Extrait Makou'!$B$1245:$B$1431,A478)&gt;0,"Oui","Non")</f>
        <v>Non</v>
      </c>
      <c r="J478" s="5" t="str">
        <f t="shared" si="8"/>
        <v/>
      </c>
      <c r="K478" s="10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9.5" customHeight="1" x14ac:dyDescent="0.2">
      <c r="A479" s="5">
        <v>509</v>
      </c>
      <c r="B479" s="5" t="str">
        <f>DEC2HEX(A479)</f>
        <v>1FD</v>
      </c>
      <c r="C479" s="5" t="s">
        <v>14</v>
      </c>
      <c r="D479" s="5">
        <f t="shared" si="0"/>
        <v>3</v>
      </c>
      <c r="E479" s="5" t="s">
        <v>537</v>
      </c>
      <c r="F479" s="5" t="s">
        <v>831</v>
      </c>
      <c r="G479" s="5" t="str">
        <f>IF(COUNTIF('Extrait Makou'!$B:$B,A479)&gt;0,IF(COUNTIF('Extrait Makou'!$B$2:$B$1074,A479)&gt;0,"Oui (aléatoire)",IF(COUNTIF('Extrait Makou'!$B$1077:$B$1242,A479)&gt;0,"Oui (imposé)","Non")),"Non")</f>
        <v>Oui (aléatoire)</v>
      </c>
      <c r="H479" s="5" t="s">
        <v>94</v>
      </c>
      <c r="I479" s="5" t="str">
        <f>IF(COUNTIF('Extrait Makou'!$B$1245:$B$1431,A479)&gt;0,"Oui","Non")</f>
        <v>Non</v>
      </c>
      <c r="J479" s="5" t="str">
        <f t="shared" si="8"/>
        <v/>
      </c>
      <c r="K479" s="10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9.5" customHeight="1" x14ac:dyDescent="0.2">
      <c r="A480" s="5">
        <v>510</v>
      </c>
      <c r="B480" s="5" t="str">
        <f>DEC2HEX(A480)</f>
        <v>1FE</v>
      </c>
      <c r="C480" s="5" t="s">
        <v>14</v>
      </c>
      <c r="D480" s="5">
        <f t="shared" si="0"/>
        <v>5</v>
      </c>
      <c r="E480" s="5" t="s">
        <v>538</v>
      </c>
      <c r="F480" s="5" t="s">
        <v>831</v>
      </c>
      <c r="G480" s="5" t="str">
        <f>IF(COUNTIF('Extrait Makou'!$B:$B,A480)&gt;0,IF(COUNTIF('Extrait Makou'!$B$2:$B$1074,A480)&gt;0,"Oui (aléatoire)",IF(COUNTIF('Extrait Makou'!$B$1077:$B$1242,A480)&gt;0,"Oui (imposé)","Non")),"Non")</f>
        <v>Oui (aléatoire)</v>
      </c>
      <c r="H480" s="5" t="s">
        <v>94</v>
      </c>
      <c r="I480" s="5" t="str">
        <f>IF(COUNTIF('Extrait Makou'!$B$1245:$B$1431,A480)&gt;0,"Oui","Non")</f>
        <v>Non</v>
      </c>
      <c r="J480" s="5" t="str">
        <f t="shared" si="8"/>
        <v/>
      </c>
      <c r="K480" s="10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9.5" customHeight="1" x14ac:dyDescent="0.2">
      <c r="A481" s="5">
        <v>511</v>
      </c>
      <c r="B481" s="5" t="str">
        <f>DEC2HEX(A481)</f>
        <v>1FF</v>
      </c>
      <c r="C481" s="5" t="s">
        <v>24</v>
      </c>
      <c r="D481" s="5">
        <f t="shared" si="0"/>
        <v>5</v>
      </c>
      <c r="E481" s="5" t="s">
        <v>536</v>
      </c>
      <c r="F481" s="5" t="s">
        <v>831</v>
      </c>
      <c r="G481" s="5" t="str">
        <f>IF(COUNTIF('Extrait Makou'!$B:$B,A481)&gt;0,IF(COUNTIF('Extrait Makou'!$B$2:$B$1074,A481)&gt;0,"Oui (aléatoire)",IF(COUNTIF('Extrait Makou'!$B$1077:$B$1242,A481)&gt;0,"Oui (imposé)","Non")),"Non")</f>
        <v>Oui (aléatoire)</v>
      </c>
      <c r="H481" s="5" t="s">
        <v>94</v>
      </c>
      <c r="I481" s="5" t="str">
        <f>IF(COUNTIF('Extrait Makou'!$B$1245:$B$1431,A481)&gt;0,"Oui","Non")</f>
        <v>Non</v>
      </c>
      <c r="J481" s="5" t="str">
        <f t="shared" si="8"/>
        <v/>
      </c>
      <c r="K481" s="10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9.5" customHeight="1" x14ac:dyDescent="0.2">
      <c r="A482" s="5">
        <v>512</v>
      </c>
      <c r="B482" s="5" t="str">
        <f>DEC2HEX(A482)</f>
        <v>200</v>
      </c>
      <c r="C482" s="5" t="s">
        <v>14</v>
      </c>
      <c r="D482" s="5">
        <f t="shared" si="0"/>
        <v>1</v>
      </c>
      <c r="E482" s="5" t="s">
        <v>534</v>
      </c>
      <c r="F482" s="5" t="s">
        <v>833</v>
      </c>
      <c r="G482" s="5" t="str">
        <f>IF(COUNTIF('Extrait Makou'!$B:$B,A482)&gt;0,IF(COUNTIF('Extrait Makou'!$B$2:$B$1074,A482)&gt;0,"Oui (aléatoire)",IF(COUNTIF('Extrait Makou'!$B$1077:$B$1242,A482)&gt;0,"Oui (imposé)","Non")),"Non")</f>
        <v>Oui (imposé)</v>
      </c>
      <c r="H482" s="5" t="s">
        <v>94</v>
      </c>
      <c r="I482" s="5" t="str">
        <f>IF(COUNTIF('Extrait Makou'!$B$1245:$B$1431,A482)&gt;0,"Oui","Non")</f>
        <v>Non</v>
      </c>
      <c r="J482" s="5" t="str">
        <f t="shared" si="8"/>
        <v/>
      </c>
      <c r="K482" s="5" t="s">
        <v>846</v>
      </c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9.5" customHeight="1" x14ac:dyDescent="0.2">
      <c r="A483" s="5">
        <v>513</v>
      </c>
      <c r="B483" s="5" t="str">
        <f>DEC2HEX(A483)</f>
        <v>201</v>
      </c>
      <c r="C483" s="5" t="s">
        <v>14</v>
      </c>
      <c r="D483" s="5">
        <f t="shared" si="0"/>
        <v>1</v>
      </c>
      <c r="E483" s="5" t="s">
        <v>529</v>
      </c>
      <c r="F483" s="5" t="s">
        <v>831</v>
      </c>
      <c r="G483" s="5" t="str">
        <f>IF(COUNTIF('Extrait Makou'!$B:$B,A483)&gt;0,IF(COUNTIF('Extrait Makou'!$B$2:$B$1074,A483)&gt;0,"Oui (aléatoire)",IF(COUNTIF('Extrait Makou'!$B$1077:$B$1242,A483)&gt;0,"Oui (imposé)","Non")),"Non")</f>
        <v>Oui (aléatoire)</v>
      </c>
      <c r="H483" s="5" t="s">
        <v>94</v>
      </c>
      <c r="I483" s="5" t="str">
        <f>IF(COUNTIF('Extrait Makou'!$B$1245:$B$1431,A483)&gt;0,"Oui","Non")</f>
        <v>Non</v>
      </c>
      <c r="J483" s="5" t="str">
        <f t="shared" si="8"/>
        <v/>
      </c>
      <c r="K483" s="10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9.5" customHeight="1" x14ac:dyDescent="0.2">
      <c r="A484" s="9">
        <v>514</v>
      </c>
      <c r="B484" s="9" t="str">
        <f>DEC2HEX(A484)</f>
        <v>202</v>
      </c>
      <c r="C484" s="9" t="s">
        <v>14</v>
      </c>
      <c r="D484" s="9">
        <f t="shared" si="0"/>
        <v>1</v>
      </c>
      <c r="E484" s="9" t="s">
        <v>539</v>
      </c>
      <c r="F484" s="9" t="s">
        <v>831</v>
      </c>
      <c r="G484" s="5" t="str">
        <f>IF(COUNTIF('Extrait Makou'!$B:$B,A484)&gt;0,IF(COUNTIF('Extrait Makou'!$B$2:$B$1074,A484)&gt;0,"Oui (aléatoire)",IF(COUNTIF('Extrait Makou'!$B$1077:$B$1242,A484)&gt;0,"Oui (imposé)","Non")),"Non")</f>
        <v>Non</v>
      </c>
      <c r="H484" s="9" t="s">
        <v>94</v>
      </c>
      <c r="I484" s="5" t="str">
        <f>IF(COUNTIF('Extrait Makou'!$B$1245:$B$1431,A484)&gt;0,"Oui","Non")</f>
        <v>Non</v>
      </c>
      <c r="J484" s="5" t="str">
        <f t="shared" si="8"/>
        <v>INEXISTANT</v>
      </c>
      <c r="K484" s="8" t="s">
        <v>841</v>
      </c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9.5" customHeight="1" x14ac:dyDescent="0.2">
      <c r="A485" s="5">
        <v>515</v>
      </c>
      <c r="B485" s="5" t="str">
        <f>DEC2HEX(A485)</f>
        <v>203</v>
      </c>
      <c r="C485" s="5" t="s">
        <v>32</v>
      </c>
      <c r="D485" s="5">
        <f t="shared" si="0"/>
        <v>3</v>
      </c>
      <c r="E485" s="5" t="s">
        <v>540</v>
      </c>
      <c r="F485" s="5" t="s">
        <v>831</v>
      </c>
      <c r="G485" s="5" t="str">
        <f>IF(COUNTIF('Extrait Makou'!$B:$B,A485)&gt;0,IF(COUNTIF('Extrait Makou'!$B$2:$B$1074,A485)&gt;0,"Oui (aléatoire)",IF(COUNTIF('Extrait Makou'!$B$1077:$B$1242,A485)&gt;0,"Oui (imposé)","Non")),"Non")</f>
        <v>Oui (aléatoire)</v>
      </c>
      <c r="H485" s="5" t="s">
        <v>94</v>
      </c>
      <c r="I485" s="5" t="str">
        <f>IF(COUNTIF('Extrait Makou'!$B$1245:$B$1431,A485)&gt;0,"Oui","Non")</f>
        <v>Non</v>
      </c>
      <c r="J485" s="5" t="str">
        <f t="shared" si="8"/>
        <v/>
      </c>
      <c r="K485" s="10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9.5" customHeight="1" x14ac:dyDescent="0.2">
      <c r="A486" s="5">
        <v>516</v>
      </c>
      <c r="B486" s="5" t="str">
        <f>DEC2HEX(A486)</f>
        <v>204</v>
      </c>
      <c r="C486" s="5" t="s">
        <v>14</v>
      </c>
      <c r="D486" s="5">
        <f t="shared" si="0"/>
        <v>3</v>
      </c>
      <c r="E486" s="5" t="s">
        <v>541</v>
      </c>
      <c r="F486" s="5" t="s">
        <v>831</v>
      </c>
      <c r="G486" s="5" t="str">
        <f>IF(COUNTIF('Extrait Makou'!$B:$B,A486)&gt;0,IF(COUNTIF('Extrait Makou'!$B$2:$B$1074,A486)&gt;0,"Oui (aléatoire)",IF(COUNTIF('Extrait Makou'!$B$1077:$B$1242,A486)&gt;0,"Oui (imposé)","Non")),"Non")</f>
        <v>Oui (aléatoire)</v>
      </c>
      <c r="H486" s="5" t="s">
        <v>94</v>
      </c>
      <c r="I486" s="5" t="str">
        <f>IF(COUNTIF('Extrait Makou'!$B$1245:$B$1431,A486)&gt;0,"Oui","Non")</f>
        <v>Non</v>
      </c>
      <c r="J486" s="5" t="str">
        <f t="shared" si="8"/>
        <v/>
      </c>
      <c r="K486" s="10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9.5" customHeight="1" x14ac:dyDescent="0.2">
      <c r="A487" s="5">
        <v>517</v>
      </c>
      <c r="B487" s="5" t="str">
        <f>DEC2HEX(A487)</f>
        <v>205</v>
      </c>
      <c r="C487" s="5" t="s">
        <v>14</v>
      </c>
      <c r="D487" s="5">
        <f t="shared" si="0"/>
        <v>3</v>
      </c>
      <c r="E487" s="5" t="s">
        <v>542</v>
      </c>
      <c r="F487" s="5" t="s">
        <v>831</v>
      </c>
      <c r="G487" s="5" t="str">
        <f>IF(COUNTIF('Extrait Makou'!$B:$B,A487)&gt;0,IF(COUNTIF('Extrait Makou'!$B$2:$B$1074,A487)&gt;0,"Oui (aléatoire)",IF(COUNTIF('Extrait Makou'!$B$1077:$B$1242,A487)&gt;0,"Oui (imposé)","Non")),"Non")</f>
        <v>Oui (aléatoire)</v>
      </c>
      <c r="H487" s="5" t="s">
        <v>94</v>
      </c>
      <c r="I487" s="5" t="str">
        <f>IF(COUNTIF('Extrait Makou'!$B$1245:$B$1431,A487)&gt;0,"Oui","Non")</f>
        <v>Non</v>
      </c>
      <c r="J487" s="5" t="str">
        <f t="shared" si="8"/>
        <v/>
      </c>
      <c r="K487" s="10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9.5" customHeight="1" x14ac:dyDescent="0.2">
      <c r="A488" s="5">
        <v>518</v>
      </c>
      <c r="B488" s="5" t="str">
        <f>DEC2HEX(A488)</f>
        <v>206</v>
      </c>
      <c r="C488" s="5" t="s">
        <v>14</v>
      </c>
      <c r="D488" s="5">
        <f t="shared" si="0"/>
        <v>3</v>
      </c>
      <c r="E488" s="5" t="s">
        <v>543</v>
      </c>
      <c r="F488" s="5" t="s">
        <v>831</v>
      </c>
      <c r="G488" s="5" t="str">
        <f>IF(COUNTIF('Extrait Makou'!$B:$B,A488)&gt;0,IF(COUNTIF('Extrait Makou'!$B$2:$B$1074,A488)&gt;0,"Oui (aléatoire)",IF(COUNTIF('Extrait Makou'!$B$1077:$B$1242,A488)&gt;0,"Oui (imposé)","Non")),"Non")</f>
        <v>Oui (aléatoire)</v>
      </c>
      <c r="H488" s="5" t="s">
        <v>94</v>
      </c>
      <c r="I488" s="5" t="str">
        <f>IF(COUNTIF('Extrait Makou'!$B$1245:$B$1431,A488)&gt;0,"Oui","Non")</f>
        <v>Non</v>
      </c>
      <c r="J488" s="5" t="str">
        <f t="shared" si="8"/>
        <v/>
      </c>
      <c r="K488" s="10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9.5" customHeight="1" x14ac:dyDescent="0.2">
      <c r="A489" s="5">
        <v>519</v>
      </c>
      <c r="B489" s="5" t="str">
        <f>DEC2HEX(A489)</f>
        <v>207</v>
      </c>
      <c r="C489" s="5" t="s">
        <v>32</v>
      </c>
      <c r="D489" s="5">
        <f t="shared" si="0"/>
        <v>2</v>
      </c>
      <c r="E489" s="5" t="s">
        <v>544</v>
      </c>
      <c r="F489" s="5" t="s">
        <v>831</v>
      </c>
      <c r="G489" s="5" t="str">
        <f>IF(COUNTIF('Extrait Makou'!$B:$B,A489)&gt;0,IF(COUNTIF('Extrait Makou'!$B$2:$B$1074,A489)&gt;0,"Oui (aléatoire)",IF(COUNTIF('Extrait Makou'!$B$1077:$B$1242,A489)&gt;0,"Oui (imposé)","Non")),"Non")</f>
        <v>Oui (aléatoire)</v>
      </c>
      <c r="H489" s="5" t="s">
        <v>94</v>
      </c>
      <c r="I489" s="5" t="str">
        <f>IF(COUNTIF('Extrait Makou'!$B$1245:$B$1431,A489)&gt;0,"Oui","Non")</f>
        <v>Non</v>
      </c>
      <c r="J489" s="5" t="str">
        <f t="shared" si="8"/>
        <v/>
      </c>
      <c r="K489" s="10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9.5" customHeight="1" x14ac:dyDescent="0.2">
      <c r="A490" s="5">
        <v>520</v>
      </c>
      <c r="B490" s="5" t="str">
        <f>DEC2HEX(A490)</f>
        <v>208</v>
      </c>
      <c r="C490" s="5" t="s">
        <v>32</v>
      </c>
      <c r="D490" s="5">
        <f t="shared" si="0"/>
        <v>4</v>
      </c>
      <c r="E490" s="5" t="s">
        <v>545</v>
      </c>
      <c r="F490" s="5" t="s">
        <v>831</v>
      </c>
      <c r="G490" s="5" t="str">
        <f>IF(COUNTIF('Extrait Makou'!$B:$B,A490)&gt;0,IF(COUNTIF('Extrait Makou'!$B$2:$B$1074,A490)&gt;0,"Oui (aléatoire)",IF(COUNTIF('Extrait Makou'!$B$1077:$B$1242,A490)&gt;0,"Oui (imposé)","Non")),"Non")</f>
        <v>Oui (aléatoire)</v>
      </c>
      <c r="H490" s="5" t="s">
        <v>94</v>
      </c>
      <c r="I490" s="5" t="str">
        <f>IF(COUNTIF('Extrait Makou'!$B$1245:$B$1431,A490)&gt;0,"Oui","Non")</f>
        <v>Non</v>
      </c>
      <c r="J490" s="5" t="str">
        <f t="shared" si="8"/>
        <v/>
      </c>
      <c r="K490" s="10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9.5" customHeight="1" x14ac:dyDescent="0.2">
      <c r="A491" s="5">
        <v>521</v>
      </c>
      <c r="B491" s="5" t="str">
        <f>DEC2HEX(A491)</f>
        <v>209</v>
      </c>
      <c r="C491" s="5" t="s">
        <v>14</v>
      </c>
      <c r="D491" s="5">
        <f t="shared" si="0"/>
        <v>2</v>
      </c>
      <c r="E491" s="5" t="s">
        <v>546</v>
      </c>
      <c r="F491" s="5" t="s">
        <v>831</v>
      </c>
      <c r="G491" s="5" t="str">
        <f>IF(COUNTIF('Extrait Makou'!$B:$B,A491)&gt;0,IF(COUNTIF('Extrait Makou'!$B$2:$B$1074,A491)&gt;0,"Oui (aléatoire)",IF(COUNTIF('Extrait Makou'!$B$1077:$B$1242,A491)&gt;0,"Oui (imposé)","Non")),"Non")</f>
        <v>Oui (aléatoire)</v>
      </c>
      <c r="H491" s="5" t="s">
        <v>94</v>
      </c>
      <c r="I491" s="5" t="str">
        <f>IF(COUNTIF('Extrait Makou'!$B$1245:$B$1431,A491)&gt;0,"Oui","Non")</f>
        <v>Non</v>
      </c>
      <c r="J491" s="5" t="str">
        <f t="shared" si="8"/>
        <v/>
      </c>
      <c r="K491" s="10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9.5" customHeight="1" x14ac:dyDescent="0.2">
      <c r="A492" s="5">
        <v>522</v>
      </c>
      <c r="B492" s="5" t="str">
        <f>DEC2HEX(A492)</f>
        <v>20A</v>
      </c>
      <c r="C492" s="5" t="s">
        <v>14</v>
      </c>
      <c r="D492" s="5">
        <f t="shared" si="0"/>
        <v>4</v>
      </c>
      <c r="E492" s="5" t="s">
        <v>547</v>
      </c>
      <c r="F492" s="5" t="s">
        <v>831</v>
      </c>
      <c r="G492" s="5" t="str">
        <f>IF(COUNTIF('Extrait Makou'!$B:$B,A492)&gt;0,IF(COUNTIF('Extrait Makou'!$B$2:$B$1074,A492)&gt;0,"Oui (aléatoire)",IF(COUNTIF('Extrait Makou'!$B$1077:$B$1242,A492)&gt;0,"Oui (imposé)","Non")),"Non")</f>
        <v>Oui (aléatoire)</v>
      </c>
      <c r="H492" s="5" t="s">
        <v>94</v>
      </c>
      <c r="I492" s="5" t="str">
        <f>IF(COUNTIF('Extrait Makou'!$B$1245:$B$1431,A492)&gt;0,"Oui","Non")</f>
        <v>Non</v>
      </c>
      <c r="J492" s="5" t="str">
        <f t="shared" si="8"/>
        <v/>
      </c>
      <c r="K492" s="10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9.5" customHeight="1" x14ac:dyDescent="0.2">
      <c r="A493" s="5">
        <v>523</v>
      </c>
      <c r="B493" s="5" t="str">
        <f>DEC2HEX(A493)</f>
        <v>20B</v>
      </c>
      <c r="C493" s="5" t="s">
        <v>14</v>
      </c>
      <c r="D493" s="5">
        <f t="shared" si="0"/>
        <v>3</v>
      </c>
      <c r="E493" s="5" t="s">
        <v>548</v>
      </c>
      <c r="F493" s="5" t="s">
        <v>831</v>
      </c>
      <c r="G493" s="5" t="str">
        <f>IF(COUNTIF('Extrait Makou'!$B:$B,A493)&gt;0,IF(COUNTIF('Extrait Makou'!$B$2:$B$1074,A493)&gt;0,"Oui (aléatoire)",IF(COUNTIF('Extrait Makou'!$B$1077:$B$1242,A493)&gt;0,"Oui (imposé)","Non")),"Non")</f>
        <v>Oui (aléatoire)</v>
      </c>
      <c r="H493" s="5" t="s">
        <v>94</v>
      </c>
      <c r="I493" s="5" t="str">
        <f>IF(COUNTIF('Extrait Makou'!$B$1245:$B$1431,A493)&gt;0,"Oui","Non")</f>
        <v>Non</v>
      </c>
      <c r="J493" s="5" t="str">
        <f t="shared" si="8"/>
        <v/>
      </c>
      <c r="K493" s="10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9.5" customHeight="1" x14ac:dyDescent="0.2">
      <c r="A494" s="5">
        <v>524</v>
      </c>
      <c r="B494" s="5" t="str">
        <f>DEC2HEX(A494)</f>
        <v>20C</v>
      </c>
      <c r="C494" s="5" t="s">
        <v>14</v>
      </c>
      <c r="D494" s="5">
        <f t="shared" si="0"/>
        <v>1</v>
      </c>
      <c r="E494" s="5" t="s">
        <v>549</v>
      </c>
      <c r="F494" s="5" t="s">
        <v>831</v>
      </c>
      <c r="G494" s="5" t="str">
        <f>IF(COUNTIF('Extrait Makou'!$B:$B,A494)&gt;0,IF(COUNTIF('Extrait Makou'!$B$2:$B$1074,A494)&gt;0,"Oui (aléatoire)",IF(COUNTIF('Extrait Makou'!$B$1077:$B$1242,A494)&gt;0,"Oui (imposé)","Non")),"Non")</f>
        <v>Oui (aléatoire)</v>
      </c>
      <c r="H494" s="5" t="s">
        <v>94</v>
      </c>
      <c r="I494" s="5" t="str">
        <f>IF(COUNTIF('Extrait Makou'!$B$1245:$B$1431,A494)&gt;0,"Oui","Non")</f>
        <v>Non</v>
      </c>
      <c r="J494" s="5" t="str">
        <f t="shared" si="8"/>
        <v/>
      </c>
      <c r="K494" s="10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9.5" customHeight="1" x14ac:dyDescent="0.2">
      <c r="A495" s="5">
        <v>525</v>
      </c>
      <c r="B495" s="5" t="str">
        <f>DEC2HEX(A495)</f>
        <v>20D</v>
      </c>
      <c r="C495" s="5" t="s">
        <v>14</v>
      </c>
      <c r="D495" s="5">
        <f t="shared" si="0"/>
        <v>1</v>
      </c>
      <c r="E495" s="5" t="s">
        <v>550</v>
      </c>
      <c r="F495" s="5" t="s">
        <v>831</v>
      </c>
      <c r="G495" s="5" t="str">
        <f>IF(COUNTIF('Extrait Makou'!$B:$B,A495)&gt;0,IF(COUNTIF('Extrait Makou'!$B$2:$B$1074,A495)&gt;0,"Oui (aléatoire)",IF(COUNTIF('Extrait Makou'!$B$1077:$B$1242,A495)&gt;0,"Oui (imposé)","Non")),"Non")</f>
        <v>Non</v>
      </c>
      <c r="H495" s="5" t="s">
        <v>94</v>
      </c>
      <c r="I495" s="5" t="str">
        <f>IF(COUNTIF('Extrait Makou'!$B$1245:$B$1431,A495)&gt;0,"Oui","Non")</f>
        <v>Oui</v>
      </c>
      <c r="J495" s="5" t="str">
        <f t="shared" si="8"/>
        <v/>
      </c>
      <c r="K495" s="8" t="s">
        <v>837</v>
      </c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9.5" customHeight="1" x14ac:dyDescent="0.2">
      <c r="A496" s="5">
        <v>526</v>
      </c>
      <c r="B496" s="5" t="str">
        <f>DEC2HEX(A496)</f>
        <v>20E</v>
      </c>
      <c r="C496" s="5" t="s">
        <v>14</v>
      </c>
      <c r="D496" s="5">
        <f t="shared" si="0"/>
        <v>2</v>
      </c>
      <c r="E496" s="5" t="s">
        <v>551</v>
      </c>
      <c r="F496" s="5" t="s">
        <v>831</v>
      </c>
      <c r="G496" s="5" t="str">
        <f>IF(COUNTIF('Extrait Makou'!$B:$B,A496)&gt;0,IF(COUNTIF('Extrait Makou'!$B$2:$B$1074,A496)&gt;0,"Oui (aléatoire)",IF(COUNTIF('Extrait Makou'!$B$1077:$B$1242,A496)&gt;0,"Oui (imposé)","Non")),"Non")</f>
        <v>Non</v>
      </c>
      <c r="H496" s="5" t="s">
        <v>94</v>
      </c>
      <c r="I496" s="5" t="str">
        <f>IF(COUNTIF('Extrait Makou'!$B$1245:$B$1431,A496)&gt;0,"Oui","Non")</f>
        <v>Oui</v>
      </c>
      <c r="J496" s="5" t="str">
        <f t="shared" si="8"/>
        <v/>
      </c>
      <c r="K496" s="8" t="s">
        <v>837</v>
      </c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9.5" customHeight="1" x14ac:dyDescent="0.2">
      <c r="A497" s="5">
        <v>527</v>
      </c>
      <c r="B497" s="5" t="str">
        <f>DEC2HEX(A497)</f>
        <v>20F</v>
      </c>
      <c r="C497" s="5" t="s">
        <v>14</v>
      </c>
      <c r="D497" s="5">
        <f t="shared" si="0"/>
        <v>1</v>
      </c>
      <c r="E497" s="5" t="s">
        <v>552</v>
      </c>
      <c r="F497" s="5" t="s">
        <v>835</v>
      </c>
      <c r="G497" s="5" t="str">
        <f>IF(COUNTIF('Extrait Makou'!$B:$B,A497)&gt;0,IF(COUNTIF('Extrait Makou'!$B$2:$B$1074,A497)&gt;0,"Oui (aléatoire)",IF(COUNTIF('Extrait Makou'!$B$1077:$B$1242,A497)&gt;0,"Oui (imposé)","Non")),"Non")</f>
        <v>Oui (imposé)</v>
      </c>
      <c r="H497" s="5" t="s">
        <v>94</v>
      </c>
      <c r="I497" s="5" t="str">
        <f>IF(COUNTIF('Extrait Makou'!$B$1245:$B$1431,A497)&gt;0,"Oui","Non")</f>
        <v>Non</v>
      </c>
      <c r="J497" s="5" t="str">
        <f t="shared" si="8"/>
        <v/>
      </c>
      <c r="K497" s="10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9.5" customHeight="1" x14ac:dyDescent="0.2">
      <c r="A498" s="5">
        <v>528</v>
      </c>
      <c r="B498" s="5" t="str">
        <f>DEC2HEX(A498)</f>
        <v>210</v>
      </c>
      <c r="C498" s="5" t="s">
        <v>14</v>
      </c>
      <c r="D498" s="5">
        <f t="shared" si="0"/>
        <v>1</v>
      </c>
      <c r="E498" s="5" t="s">
        <v>553</v>
      </c>
      <c r="F498" s="5" t="s">
        <v>831</v>
      </c>
      <c r="G498" s="5" t="str">
        <f>IF(COUNTIF('Extrait Makou'!$B:$B,A498)&gt;0,IF(COUNTIF('Extrait Makou'!$B$2:$B$1074,A498)&gt;0,"Oui (aléatoire)",IF(COUNTIF('Extrait Makou'!$B$1077:$B$1242,A498)&gt;0,"Oui (imposé)","Non")),"Non")</f>
        <v>Oui (aléatoire)</v>
      </c>
      <c r="H498" s="5" t="s">
        <v>94</v>
      </c>
      <c r="I498" s="5" t="str">
        <f>IF(COUNTIF('Extrait Makou'!$B$1245:$B$1431,A498)&gt;0,"Oui","Non")</f>
        <v>Oui</v>
      </c>
      <c r="J498" s="5" t="str">
        <f t="shared" si="8"/>
        <v/>
      </c>
      <c r="K498" s="10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9.5" customHeight="1" x14ac:dyDescent="0.2">
      <c r="A499" s="5">
        <v>529</v>
      </c>
      <c r="B499" s="5" t="str">
        <f>DEC2HEX(A499)</f>
        <v>211</v>
      </c>
      <c r="C499" s="5" t="s">
        <v>14</v>
      </c>
      <c r="D499" s="5">
        <f t="shared" si="0"/>
        <v>1</v>
      </c>
      <c r="E499" s="5" t="s">
        <v>554</v>
      </c>
      <c r="F499" s="5" t="s">
        <v>831</v>
      </c>
      <c r="G499" s="5" t="str">
        <f>IF(COUNTIF('Extrait Makou'!$B:$B,A499)&gt;0,IF(COUNTIF('Extrait Makou'!$B$2:$B$1074,A499)&gt;0,"Oui (aléatoire)",IF(COUNTIF('Extrait Makou'!$B$1077:$B$1242,A499)&gt;0,"Oui (imposé)","Non")),"Non")</f>
        <v>Oui (aléatoire)</v>
      </c>
      <c r="H499" s="5" t="s">
        <v>94</v>
      </c>
      <c r="I499" s="5" t="str">
        <f>IF(COUNTIF('Extrait Makou'!$B$1245:$B$1431,A499)&gt;0,"Oui","Non")</f>
        <v>Oui</v>
      </c>
      <c r="J499" s="5" t="str">
        <f t="shared" si="8"/>
        <v/>
      </c>
      <c r="K499" s="10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9.5" customHeight="1" x14ac:dyDescent="0.2">
      <c r="A500" s="5">
        <v>530</v>
      </c>
      <c r="B500" s="5" t="str">
        <f>DEC2HEX(A500)</f>
        <v>212</v>
      </c>
      <c r="C500" s="5" t="s">
        <v>14</v>
      </c>
      <c r="D500" s="5">
        <f t="shared" si="0"/>
        <v>2</v>
      </c>
      <c r="E500" s="5" t="s">
        <v>555</v>
      </c>
      <c r="F500" s="5" t="s">
        <v>831</v>
      </c>
      <c r="G500" s="5" t="str">
        <f>IF(COUNTIF('Extrait Makou'!$B:$B,A500)&gt;0,IF(COUNTIF('Extrait Makou'!$B$2:$B$1074,A500)&gt;0,"Oui (aléatoire)",IF(COUNTIF('Extrait Makou'!$B$1077:$B$1242,A500)&gt;0,"Oui (imposé)","Non")),"Non")</f>
        <v>Oui (aléatoire)</v>
      </c>
      <c r="H500" s="5" t="s">
        <v>94</v>
      </c>
      <c r="I500" s="5" t="str">
        <f>IF(COUNTIF('Extrait Makou'!$B$1245:$B$1431,A500)&gt;0,"Oui","Non")</f>
        <v>Oui</v>
      </c>
      <c r="J500" s="5" t="str">
        <f t="shared" si="8"/>
        <v/>
      </c>
      <c r="K500" s="10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9.5" customHeight="1" x14ac:dyDescent="0.2">
      <c r="A501" s="5">
        <v>531</v>
      </c>
      <c r="B501" s="5" t="str">
        <f>DEC2HEX(A501)</f>
        <v>213</v>
      </c>
      <c r="C501" s="5" t="s">
        <v>32</v>
      </c>
      <c r="D501" s="5">
        <f t="shared" si="0"/>
        <v>2</v>
      </c>
      <c r="E501" s="5" t="s">
        <v>556</v>
      </c>
      <c r="F501" s="5" t="s">
        <v>831</v>
      </c>
      <c r="G501" s="5" t="str">
        <f>IF(COUNTIF('Extrait Makou'!$B:$B,A501)&gt;0,IF(COUNTIF('Extrait Makou'!$B$2:$B$1074,A501)&gt;0,"Oui (aléatoire)",IF(COUNTIF('Extrait Makou'!$B$1077:$B$1242,A501)&gt;0,"Oui (imposé)","Non")),"Non")</f>
        <v>Oui (aléatoire)</v>
      </c>
      <c r="H501" s="5" t="s">
        <v>94</v>
      </c>
      <c r="I501" s="5" t="str">
        <f>IF(COUNTIF('Extrait Makou'!$B$1245:$B$1431,A501)&gt;0,"Oui","Non")</f>
        <v>Non</v>
      </c>
      <c r="J501" s="5" t="str">
        <f t="shared" si="8"/>
        <v/>
      </c>
      <c r="K501" s="10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9.5" customHeight="1" x14ac:dyDescent="0.2">
      <c r="A502" s="5">
        <v>532</v>
      </c>
      <c r="B502" s="5" t="str">
        <f>DEC2HEX(A502)</f>
        <v>214</v>
      </c>
      <c r="C502" s="5" t="s">
        <v>14</v>
      </c>
      <c r="D502" s="5">
        <f t="shared" si="0"/>
        <v>1</v>
      </c>
      <c r="E502" s="8" t="s">
        <v>557</v>
      </c>
      <c r="F502" s="5" t="s">
        <v>831</v>
      </c>
      <c r="G502" s="5" t="str">
        <f>IF(COUNTIF('Extrait Makou'!$B:$B,A502)&gt;0,IF(COUNTIF('Extrait Makou'!$B$2:$B$1074,A502)&gt;0,"Oui (aléatoire)",IF(COUNTIF('Extrait Makou'!$B$1077:$B$1242,A502)&gt;0,"Oui (imposé)","Non")),"Non")</f>
        <v>Oui (aléatoire)</v>
      </c>
      <c r="H502" s="5" t="s">
        <v>94</v>
      </c>
      <c r="I502" s="5" t="str">
        <f>IF(COUNTIF('Extrait Makou'!$B$1245:$B$1431,A502)&gt;0,"Oui","Non")</f>
        <v>Oui</v>
      </c>
      <c r="J502" s="5" t="str">
        <f t="shared" si="8"/>
        <v/>
      </c>
      <c r="K502" s="10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9.5" customHeight="1" x14ac:dyDescent="0.2">
      <c r="A503" s="5">
        <v>533</v>
      </c>
      <c r="B503" s="5" t="str">
        <f>DEC2HEX(A503)</f>
        <v>215</v>
      </c>
      <c r="C503" s="5" t="s">
        <v>24</v>
      </c>
      <c r="D503" s="5">
        <f t="shared" si="0"/>
        <v>1</v>
      </c>
      <c r="E503" s="5" t="s">
        <v>557</v>
      </c>
      <c r="F503" s="5" t="s">
        <v>831</v>
      </c>
      <c r="G503" s="5" t="str">
        <f>IF(COUNTIF('Extrait Makou'!$B:$B,A503)&gt;0,IF(COUNTIF('Extrait Makou'!$B$2:$B$1074,A503)&gt;0,"Oui (aléatoire)",IF(COUNTIF('Extrait Makou'!$B$1077:$B$1242,A503)&gt;0,"Oui (imposé)","Non")),"Non")</f>
        <v>Oui (aléatoire)</v>
      </c>
      <c r="H503" s="5" t="s">
        <v>94</v>
      </c>
      <c r="I503" s="5" t="str">
        <f>IF(COUNTIF('Extrait Makou'!$B$1245:$B$1431,A503)&gt;0,"Oui","Non")</f>
        <v>Non</v>
      </c>
      <c r="J503" s="5" t="str">
        <f t="shared" si="8"/>
        <v/>
      </c>
      <c r="K503" s="10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9.5" customHeight="1" x14ac:dyDescent="0.2">
      <c r="A504" s="5">
        <v>534</v>
      </c>
      <c r="B504" s="5" t="str">
        <f>DEC2HEX(A504)</f>
        <v>216</v>
      </c>
      <c r="C504" s="5" t="s">
        <v>14</v>
      </c>
      <c r="D504" s="5">
        <f t="shared" si="0"/>
        <v>1</v>
      </c>
      <c r="E504" s="5" t="s">
        <v>557</v>
      </c>
      <c r="F504" s="5" t="s">
        <v>831</v>
      </c>
      <c r="G504" s="5" t="str">
        <f>IF(COUNTIF('Extrait Makou'!$B:$B,A504)&gt;0,IF(COUNTIF('Extrait Makou'!$B$2:$B$1074,A504)&gt;0,"Oui (aléatoire)",IF(COUNTIF('Extrait Makou'!$B$1077:$B$1242,A504)&gt;0,"Oui (imposé)","Non")),"Non")</f>
        <v>Non</v>
      </c>
      <c r="H504" s="5" t="s">
        <v>94</v>
      </c>
      <c r="I504" s="5" t="str">
        <f>IF(COUNTIF('Extrait Makou'!$B$1245:$B$1431,A504)&gt;0,"Oui","Non")</f>
        <v>Oui</v>
      </c>
      <c r="J504" s="5" t="str">
        <f t="shared" si="8"/>
        <v/>
      </c>
      <c r="K504" s="8" t="s">
        <v>837</v>
      </c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9.5" customHeight="1" x14ac:dyDescent="0.2">
      <c r="A505" s="5">
        <v>535</v>
      </c>
      <c r="B505" s="5" t="str">
        <f>DEC2HEX(A505)</f>
        <v>217</v>
      </c>
      <c r="C505" s="5" t="s">
        <v>14</v>
      </c>
      <c r="D505" s="5">
        <f t="shared" si="0"/>
        <v>1</v>
      </c>
      <c r="E505" s="5" t="s">
        <v>557</v>
      </c>
      <c r="F505" s="5" t="s">
        <v>831</v>
      </c>
      <c r="G505" s="5" t="str">
        <f>IF(COUNTIF('Extrait Makou'!$B:$B,A505)&gt;0,IF(COUNTIF('Extrait Makou'!$B$2:$B$1074,A505)&gt;0,"Oui (aléatoire)",IF(COUNTIF('Extrait Makou'!$B$1077:$B$1242,A505)&gt;0,"Oui (imposé)","Non")),"Non")</f>
        <v>Non</v>
      </c>
      <c r="H505" s="5" t="s">
        <v>94</v>
      </c>
      <c r="I505" s="5" t="str">
        <f>IF(COUNTIF('Extrait Makou'!$B$1245:$B$1431,A505)&gt;0,"Oui","Non")</f>
        <v>Non</v>
      </c>
      <c r="J505" s="5" t="str">
        <f t="shared" si="8"/>
        <v>INEXISTANT</v>
      </c>
      <c r="K505" s="5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9.5" customHeight="1" x14ac:dyDescent="0.2">
      <c r="A506" s="5">
        <v>536</v>
      </c>
      <c r="B506" s="5" t="str">
        <f>DEC2HEX(A506)</f>
        <v>218</v>
      </c>
      <c r="C506" s="5" t="s">
        <v>14</v>
      </c>
      <c r="D506" s="5">
        <f t="shared" si="0"/>
        <v>1</v>
      </c>
      <c r="E506" s="5" t="s">
        <v>558</v>
      </c>
      <c r="F506" s="5" t="s">
        <v>832</v>
      </c>
      <c r="G506" s="5" t="str">
        <f>IF(COUNTIF('Extrait Makou'!$B:$B,A506)&gt;0,IF(COUNTIF('Extrait Makou'!$B$2:$B$1074,A506)&gt;0,"Oui (aléatoire)",IF(COUNTIF('Extrait Makou'!$B$1077:$B$1242,A506)&gt;0,"Oui (imposé)","Non")),"Non")</f>
        <v>Oui (aléatoire)</v>
      </c>
      <c r="H506" s="5" t="s">
        <v>94</v>
      </c>
      <c r="I506" s="5" t="str">
        <f>IF(COUNTIF('Extrait Makou'!$B$1245:$B$1431,A506)&gt;0,"Oui","Non")</f>
        <v>Oui</v>
      </c>
      <c r="J506" s="5" t="str">
        <f t="shared" si="8"/>
        <v/>
      </c>
      <c r="K506" s="10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9.5" customHeight="1" x14ac:dyDescent="0.2">
      <c r="A507" s="5">
        <v>537</v>
      </c>
      <c r="B507" s="5" t="str">
        <f>DEC2HEX(A507)</f>
        <v>219</v>
      </c>
      <c r="C507" s="5" t="s">
        <v>20</v>
      </c>
      <c r="D507" s="5">
        <f t="shared" si="0"/>
        <v>1</v>
      </c>
      <c r="E507" s="5" t="s">
        <v>558</v>
      </c>
      <c r="F507" s="5" t="s">
        <v>833</v>
      </c>
      <c r="G507" s="5" t="str">
        <f>IF(COUNTIF('Extrait Makou'!$B:$B,A507)&gt;0,IF(COUNTIF('Extrait Makou'!$B$2:$B$1074,A507)&gt;0,"Oui (aléatoire)",IF(COUNTIF('Extrait Makou'!$B$1077:$B$1242,A507)&gt;0,"Oui (imposé)","Non")),"Non")</f>
        <v>Oui (aléatoire)</v>
      </c>
      <c r="H507" s="5" t="s">
        <v>94</v>
      </c>
      <c r="I507" s="5" t="str">
        <f>IF(COUNTIF('Extrait Makou'!$B$1245:$B$1431,A507)&gt;0,"Oui","Non")</f>
        <v>Non</v>
      </c>
      <c r="J507" s="5" t="str">
        <f t="shared" si="8"/>
        <v/>
      </c>
      <c r="K507" s="10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9.5" customHeight="1" x14ac:dyDescent="0.2">
      <c r="A508" s="5">
        <v>538</v>
      </c>
      <c r="B508" s="5" t="str">
        <f>DEC2HEX(A508)</f>
        <v>21A</v>
      </c>
      <c r="C508" s="5" t="s">
        <v>14</v>
      </c>
      <c r="D508" s="5">
        <f t="shared" si="0"/>
        <v>1</v>
      </c>
      <c r="E508" s="5" t="s">
        <v>558</v>
      </c>
      <c r="F508" s="5" t="s">
        <v>832</v>
      </c>
      <c r="G508" s="5" t="str">
        <f>IF(COUNTIF('Extrait Makou'!$B:$B,A508)&gt;0,IF(COUNTIF('Extrait Makou'!$B$2:$B$1074,A508)&gt;0,"Oui (aléatoire)",IF(COUNTIF('Extrait Makou'!$B$1077:$B$1242,A508)&gt;0,"Oui (imposé)","Non")),"Non")</f>
        <v>Non</v>
      </c>
      <c r="H508" s="5" t="s">
        <v>94</v>
      </c>
      <c r="I508" s="5" t="str">
        <f>IF(COUNTIF('Extrait Makou'!$B$1245:$B$1431,A508)&gt;0,"Oui","Non")</f>
        <v>Oui</v>
      </c>
      <c r="J508" s="5" t="str">
        <f t="shared" si="8"/>
        <v/>
      </c>
      <c r="K508" s="8" t="s">
        <v>837</v>
      </c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9.5" customHeight="1" x14ac:dyDescent="0.2">
      <c r="A509" s="5">
        <v>539</v>
      </c>
      <c r="B509" s="5" t="str">
        <f>DEC2HEX(A509)</f>
        <v>21B</v>
      </c>
      <c r="C509" s="5" t="s">
        <v>14</v>
      </c>
      <c r="D509" s="5">
        <f t="shared" si="0"/>
        <v>2</v>
      </c>
      <c r="E509" s="5" t="s">
        <v>559</v>
      </c>
      <c r="F509" s="5" t="s">
        <v>835</v>
      </c>
      <c r="G509" s="5" t="str">
        <f>IF(COUNTIF('Extrait Makou'!$B:$B,A509)&gt;0,IF(COUNTIF('Extrait Makou'!$B$2:$B$1074,A509)&gt;0,"Oui (aléatoire)",IF(COUNTIF('Extrait Makou'!$B$1077:$B$1242,A509)&gt;0,"Oui (imposé)","Non")),"Non")</f>
        <v>Oui (imposé)</v>
      </c>
      <c r="H509" s="5" t="s">
        <v>94</v>
      </c>
      <c r="I509" s="5" t="str">
        <f>IF(COUNTIF('Extrait Makou'!$B$1245:$B$1431,A509)&gt;0,"Oui","Non")</f>
        <v>Non</v>
      </c>
      <c r="J509" s="5" t="str">
        <f t="shared" si="8"/>
        <v/>
      </c>
      <c r="K509" s="10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9.5" customHeight="1" x14ac:dyDescent="0.2">
      <c r="A510" s="5">
        <v>540</v>
      </c>
      <c r="B510" s="5" t="str">
        <f>DEC2HEX(A510)</f>
        <v>21C</v>
      </c>
      <c r="C510" s="5" t="s">
        <v>14</v>
      </c>
      <c r="D510" s="5">
        <f t="shared" si="0"/>
        <v>4</v>
      </c>
      <c r="E510" s="5" t="s">
        <v>560</v>
      </c>
      <c r="F510" s="5" t="s">
        <v>831</v>
      </c>
      <c r="G510" s="5" t="str">
        <f>IF(COUNTIF('Extrait Makou'!$B:$B,A510)&gt;0,IF(COUNTIF('Extrait Makou'!$B$2:$B$1074,A510)&gt;0,"Oui (aléatoire)",IF(COUNTIF('Extrait Makou'!$B$1077:$B$1242,A510)&gt;0,"Oui (imposé)","Non")),"Non")</f>
        <v>Oui (aléatoire)</v>
      </c>
      <c r="H510" s="5" t="s">
        <v>94</v>
      </c>
      <c r="I510" s="5" t="str">
        <f>IF(COUNTIF('Extrait Makou'!$B$1245:$B$1431,A510)&gt;0,"Oui","Non")</f>
        <v>Oui</v>
      </c>
      <c r="J510" s="5" t="str">
        <f t="shared" si="8"/>
        <v/>
      </c>
      <c r="K510" s="10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9.5" customHeight="1" x14ac:dyDescent="0.2">
      <c r="A511" s="5">
        <v>541</v>
      </c>
      <c r="B511" s="5" t="str">
        <f>DEC2HEX(A511)</f>
        <v>21D</v>
      </c>
      <c r="C511" s="5" t="s">
        <v>14</v>
      </c>
      <c r="D511" s="5">
        <f t="shared" si="0"/>
        <v>1</v>
      </c>
      <c r="E511" s="5" t="s">
        <v>561</v>
      </c>
      <c r="F511" s="5" t="s">
        <v>831</v>
      </c>
      <c r="G511" s="5" t="str">
        <f>IF(COUNTIF('Extrait Makou'!$B:$B,A511)&gt;0,IF(COUNTIF('Extrait Makou'!$B$2:$B$1074,A511)&gt;0,"Oui (aléatoire)",IF(COUNTIF('Extrait Makou'!$B$1077:$B$1242,A511)&gt;0,"Oui (imposé)","Non")),"Non")</f>
        <v>Oui (aléatoire)</v>
      </c>
      <c r="H511" s="5" t="s">
        <v>94</v>
      </c>
      <c r="I511" s="5" t="str">
        <f>IF(COUNTIF('Extrait Makou'!$B$1245:$B$1431,A511)&gt;0,"Oui","Non")</f>
        <v>Non</v>
      </c>
      <c r="J511" s="5" t="str">
        <f t="shared" si="8"/>
        <v/>
      </c>
      <c r="K511" s="10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9.5" customHeight="1" x14ac:dyDescent="0.2">
      <c r="A512" s="5">
        <v>542</v>
      </c>
      <c r="B512" s="5" t="str">
        <f>DEC2HEX(A512)</f>
        <v>21E</v>
      </c>
      <c r="C512" s="5" t="s">
        <v>14</v>
      </c>
      <c r="D512" s="5">
        <f t="shared" si="0"/>
        <v>3</v>
      </c>
      <c r="E512" s="8" t="s">
        <v>562</v>
      </c>
      <c r="F512" s="5" t="s">
        <v>831</v>
      </c>
      <c r="G512" s="5" t="str">
        <f>IF(COUNTIF('Extrait Makou'!$B:$B,A512)&gt;0,IF(COUNTIF('Extrait Makou'!$B$2:$B$1074,A512)&gt;0,"Oui (aléatoire)",IF(COUNTIF('Extrait Makou'!$B$1077:$B$1242,A512)&gt;0,"Oui (imposé)","Non")),"Non")</f>
        <v>Oui (aléatoire)</v>
      </c>
      <c r="H512" s="5" t="s">
        <v>94</v>
      </c>
      <c r="I512" s="5" t="str">
        <f>IF(COUNTIF('Extrait Makou'!$B$1245:$B$1431,A512)&gt;0,"Oui","Non")</f>
        <v>Oui</v>
      </c>
      <c r="J512" s="5" t="str">
        <f t="shared" si="8"/>
        <v/>
      </c>
      <c r="K512" s="10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9.5" customHeight="1" x14ac:dyDescent="0.2">
      <c r="A513" s="5">
        <v>543</v>
      </c>
      <c r="B513" s="5" t="str">
        <f>DEC2HEX(A513)</f>
        <v>21F</v>
      </c>
      <c r="C513" s="5" t="s">
        <v>14</v>
      </c>
      <c r="D513" s="5">
        <f t="shared" si="0"/>
        <v>3</v>
      </c>
      <c r="E513" s="8" t="s">
        <v>563</v>
      </c>
      <c r="F513" s="5" t="s">
        <v>831</v>
      </c>
      <c r="G513" s="5" t="str">
        <f>IF(COUNTIF('Extrait Makou'!$B:$B,A513)&gt;0,IF(COUNTIF('Extrait Makou'!$B$2:$B$1074,A513)&gt;0,"Oui (aléatoire)",IF(COUNTIF('Extrait Makou'!$B$1077:$B$1242,A513)&gt;0,"Oui (imposé)","Non")),"Non")</f>
        <v>Oui (aléatoire)</v>
      </c>
      <c r="H513" s="5" t="s">
        <v>94</v>
      </c>
      <c r="I513" s="5" t="str">
        <f>IF(COUNTIF('Extrait Makou'!$B$1245:$B$1431,A513)&gt;0,"Oui","Non")</f>
        <v>Oui</v>
      </c>
      <c r="J513" s="5" t="str">
        <f t="shared" si="8"/>
        <v/>
      </c>
      <c r="K513" s="10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9.5" customHeight="1" x14ac:dyDescent="0.2">
      <c r="A514" s="5">
        <v>544</v>
      </c>
      <c r="B514" s="5" t="str">
        <f>DEC2HEX(A514)</f>
        <v>220</v>
      </c>
      <c r="C514" s="5" t="s">
        <v>14</v>
      </c>
      <c r="D514" s="5">
        <f t="shared" si="0"/>
        <v>2</v>
      </c>
      <c r="E514" s="5" t="s">
        <v>564</v>
      </c>
      <c r="F514" s="5" t="s">
        <v>831</v>
      </c>
      <c r="G514" s="5" t="str">
        <f>IF(COUNTIF('Extrait Makou'!$B:$B,A514)&gt;0,IF(COUNTIF('Extrait Makou'!$B$2:$B$1074,A514)&gt;0,"Oui (aléatoire)",IF(COUNTIF('Extrait Makou'!$B$1077:$B$1242,A514)&gt;0,"Oui (imposé)","Non")),"Non")</f>
        <v>Oui (aléatoire)</v>
      </c>
      <c r="H514" s="5" t="s">
        <v>94</v>
      </c>
      <c r="I514" s="5" t="str">
        <f>IF(COUNTIF('Extrait Makou'!$B$1245:$B$1431,A514)&gt;0,"Oui","Non")</f>
        <v>Non</v>
      </c>
      <c r="J514" s="5" t="str">
        <f t="shared" si="8"/>
        <v/>
      </c>
      <c r="K514" s="10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9.5" customHeight="1" x14ac:dyDescent="0.2">
      <c r="A515" s="5">
        <v>545</v>
      </c>
      <c r="B515" s="5" t="str">
        <f>DEC2HEX(A515)</f>
        <v>221</v>
      </c>
      <c r="C515" s="5" t="s">
        <v>14</v>
      </c>
      <c r="D515" s="5">
        <f t="shared" si="0"/>
        <v>5</v>
      </c>
      <c r="E515" s="8" t="s">
        <v>565</v>
      </c>
      <c r="F515" s="5" t="s">
        <v>831</v>
      </c>
      <c r="G515" s="5" t="str">
        <f>IF(COUNTIF('Extrait Makou'!$B:$B,A515)&gt;0,IF(COUNTIF('Extrait Makou'!$B$2:$B$1074,A515)&gt;0,"Oui (aléatoire)",IF(COUNTIF('Extrait Makou'!$B$1077:$B$1242,A515)&gt;0,"Oui (imposé)","Non")),"Non")</f>
        <v>Oui (aléatoire)</v>
      </c>
      <c r="H515" s="5" t="s">
        <v>94</v>
      </c>
      <c r="I515" s="5" t="str">
        <f>IF(COUNTIF('Extrait Makou'!$B$1245:$B$1431,A515)&gt;0,"Oui","Non")</f>
        <v>Oui</v>
      </c>
      <c r="J515" s="5" t="str">
        <f t="shared" ref="J515:J578" si="9">IF(G515="Non",IF(H515="Non",IF(I515="Non","INEXISTANT",""),""),"")</f>
        <v/>
      </c>
      <c r="K515" s="10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9.5" customHeight="1" x14ac:dyDescent="0.2">
      <c r="A516" s="5">
        <v>546</v>
      </c>
      <c r="B516" s="5" t="str">
        <f>DEC2HEX(A516)</f>
        <v>222</v>
      </c>
      <c r="C516" s="5" t="s">
        <v>20</v>
      </c>
      <c r="D516" s="5">
        <f t="shared" si="0"/>
        <v>2</v>
      </c>
      <c r="E516" s="5" t="s">
        <v>564</v>
      </c>
      <c r="F516" s="5" t="s">
        <v>832</v>
      </c>
      <c r="G516" s="5" t="str">
        <f>IF(COUNTIF('Extrait Makou'!$B:$B,A516)&gt;0,IF(COUNTIF('Extrait Makou'!$B$2:$B$1074,A516)&gt;0,"Oui (aléatoire)",IF(COUNTIF('Extrait Makou'!$B$1077:$B$1242,A516)&gt;0,"Oui (imposé)","Non")),"Non")</f>
        <v>Oui (aléatoire)</v>
      </c>
      <c r="H516" s="5" t="s">
        <v>94</v>
      </c>
      <c r="I516" s="5" t="str">
        <f>IF(COUNTIF('Extrait Makou'!$B$1245:$B$1431,A516)&gt;0,"Oui","Non")</f>
        <v>Non</v>
      </c>
      <c r="J516" s="5" t="str">
        <f t="shared" si="9"/>
        <v/>
      </c>
      <c r="K516" s="10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9.5" customHeight="1" x14ac:dyDescent="0.2">
      <c r="A517" s="5">
        <v>547</v>
      </c>
      <c r="B517" s="5" t="str">
        <f>DEC2HEX(A517)</f>
        <v>223</v>
      </c>
      <c r="C517" s="5" t="s">
        <v>14</v>
      </c>
      <c r="D517" s="5">
        <f t="shared" si="0"/>
        <v>1</v>
      </c>
      <c r="E517" s="5" t="s">
        <v>566</v>
      </c>
      <c r="F517" s="5" t="s">
        <v>831</v>
      </c>
      <c r="G517" s="5" t="str">
        <f>IF(COUNTIF('Extrait Makou'!$B:$B,A517)&gt;0,IF(COUNTIF('Extrait Makou'!$B$2:$B$1074,A517)&gt;0,"Oui (aléatoire)",IF(COUNTIF('Extrait Makou'!$B$1077:$B$1242,A517)&gt;0,"Oui (imposé)","Non")),"Non")</f>
        <v>Oui (aléatoire)</v>
      </c>
      <c r="H517" s="5" t="s">
        <v>94</v>
      </c>
      <c r="I517" s="5" t="str">
        <f>IF(COUNTIF('Extrait Makou'!$B$1245:$B$1431,A517)&gt;0,"Oui","Non")</f>
        <v>Non</v>
      </c>
      <c r="J517" s="5" t="str">
        <f t="shared" si="9"/>
        <v/>
      </c>
      <c r="K517" s="10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9.5" customHeight="1" x14ac:dyDescent="0.2">
      <c r="A518" s="5">
        <v>548</v>
      </c>
      <c r="B518" s="5" t="str">
        <f>DEC2HEX(A518)</f>
        <v>224</v>
      </c>
      <c r="C518" s="5" t="s">
        <v>14</v>
      </c>
      <c r="D518" s="5">
        <f t="shared" si="0"/>
        <v>4</v>
      </c>
      <c r="E518" s="8" t="s">
        <v>567</v>
      </c>
      <c r="F518" s="5" t="s">
        <v>831</v>
      </c>
      <c r="G518" s="5" t="str">
        <f>IF(COUNTIF('Extrait Makou'!$B:$B,A518)&gt;0,IF(COUNTIF('Extrait Makou'!$B$2:$B$1074,A518)&gt;0,"Oui (aléatoire)",IF(COUNTIF('Extrait Makou'!$B$1077:$B$1242,A518)&gt;0,"Oui (imposé)","Non")),"Non")</f>
        <v>Oui (aléatoire)</v>
      </c>
      <c r="H518" s="5" t="s">
        <v>94</v>
      </c>
      <c r="I518" s="5" t="str">
        <f>IF(COUNTIF('Extrait Makou'!$B$1245:$B$1431,A518)&gt;0,"Oui","Non")</f>
        <v>Oui</v>
      </c>
      <c r="J518" s="5" t="str">
        <f t="shared" si="9"/>
        <v/>
      </c>
      <c r="K518" s="10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9.5" customHeight="1" x14ac:dyDescent="0.2">
      <c r="A519" s="5">
        <v>549</v>
      </c>
      <c r="B519" s="5" t="str">
        <f>DEC2HEX(A519)</f>
        <v>225</v>
      </c>
      <c r="C519" s="5" t="s">
        <v>24</v>
      </c>
      <c r="D519" s="5">
        <f t="shared" si="0"/>
        <v>2</v>
      </c>
      <c r="E519" s="5" t="s">
        <v>564</v>
      </c>
      <c r="F519" s="5" t="s">
        <v>831</v>
      </c>
      <c r="G519" s="5" t="str">
        <f>IF(COUNTIF('Extrait Makou'!$B:$B,A519)&gt;0,IF(COUNTIF('Extrait Makou'!$B$2:$B$1074,A519)&gt;0,"Oui (aléatoire)",IF(COUNTIF('Extrait Makou'!$B$1077:$B$1242,A519)&gt;0,"Oui (imposé)","Non")),"Non")</f>
        <v>Oui (aléatoire)</v>
      </c>
      <c r="H519" s="5" t="s">
        <v>94</v>
      </c>
      <c r="I519" s="5" t="str">
        <f>IF(COUNTIF('Extrait Makou'!$B$1245:$B$1431,A519)&gt;0,"Oui","Non")</f>
        <v>Non</v>
      </c>
      <c r="J519" s="5" t="str">
        <f t="shared" si="9"/>
        <v/>
      </c>
      <c r="K519" s="10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9.5" customHeight="1" x14ac:dyDescent="0.2">
      <c r="A520" s="5">
        <v>550</v>
      </c>
      <c r="B520" s="5" t="str">
        <f>DEC2HEX(A520)</f>
        <v>226</v>
      </c>
      <c r="C520" s="5" t="s">
        <v>32</v>
      </c>
      <c r="D520" s="5">
        <f t="shared" si="0"/>
        <v>2</v>
      </c>
      <c r="E520" s="5" t="s">
        <v>564</v>
      </c>
      <c r="F520" s="5" t="s">
        <v>831</v>
      </c>
      <c r="G520" s="5" t="str">
        <f>IF(COUNTIF('Extrait Makou'!$B:$B,A520)&gt;0,IF(COUNTIF('Extrait Makou'!$B$2:$B$1074,A520)&gt;0,"Oui (aléatoire)",IF(COUNTIF('Extrait Makou'!$B$1077:$B$1242,A520)&gt;0,"Oui (imposé)","Non")),"Non")</f>
        <v>Non</v>
      </c>
      <c r="H520" s="5" t="s">
        <v>94</v>
      </c>
      <c r="I520" s="5" t="str">
        <f>IF(COUNTIF('Extrait Makou'!$B$1245:$B$1431,A520)&gt;0,"Oui","Non")</f>
        <v>Non</v>
      </c>
      <c r="J520" s="5" t="str">
        <f t="shared" si="9"/>
        <v>INEXISTANT</v>
      </c>
      <c r="K520" s="5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9.5" customHeight="1" x14ac:dyDescent="0.2">
      <c r="A521" s="5">
        <v>551</v>
      </c>
      <c r="B521" s="5" t="str">
        <f>DEC2HEX(A521)</f>
        <v>227</v>
      </c>
      <c r="C521" s="5" t="s">
        <v>14</v>
      </c>
      <c r="D521" s="5">
        <f t="shared" si="0"/>
        <v>1</v>
      </c>
      <c r="E521" s="5" t="s">
        <v>568</v>
      </c>
      <c r="F521" s="5" t="s">
        <v>835</v>
      </c>
      <c r="G521" s="5" t="str">
        <f>IF(COUNTIF('Extrait Makou'!$B:$B,A521)&gt;0,IF(COUNTIF('Extrait Makou'!$B$2:$B$1074,A521)&gt;0,"Oui (aléatoire)",IF(COUNTIF('Extrait Makou'!$B$1077:$B$1242,A521)&gt;0,"Oui (imposé)","Non")),"Non")</f>
        <v>Oui (imposé)</v>
      </c>
      <c r="H521" s="5" t="s">
        <v>94</v>
      </c>
      <c r="I521" s="5" t="str">
        <f>IF(COUNTIF('Extrait Makou'!$B$1245:$B$1431,A521)&gt;0,"Oui","Non")</f>
        <v>Non</v>
      </c>
      <c r="J521" s="5" t="str">
        <f t="shared" si="9"/>
        <v/>
      </c>
      <c r="K521" s="10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9.5" customHeight="1" x14ac:dyDescent="0.2">
      <c r="A522" s="5">
        <v>552</v>
      </c>
      <c r="B522" s="5" t="str">
        <f>DEC2HEX(A522)</f>
        <v>228</v>
      </c>
      <c r="C522" s="5" t="s">
        <v>32</v>
      </c>
      <c r="D522" s="5">
        <f t="shared" si="0"/>
        <v>2</v>
      </c>
      <c r="E522" s="8" t="s">
        <v>569</v>
      </c>
      <c r="F522" s="5" t="s">
        <v>831</v>
      </c>
      <c r="G522" s="5" t="str">
        <f>IF(COUNTIF('Extrait Makou'!$B:$B,A522)&gt;0,IF(COUNTIF('Extrait Makou'!$B$2:$B$1074,A522)&gt;0,"Oui (aléatoire)",IF(COUNTIF('Extrait Makou'!$B$1077:$B$1242,A522)&gt;0,"Oui (imposé)","Non")),"Non")</f>
        <v>Oui (aléatoire)</v>
      </c>
      <c r="H522" s="5" t="s">
        <v>94</v>
      </c>
      <c r="I522" s="5" t="str">
        <f>IF(COUNTIF('Extrait Makou'!$B$1245:$B$1431,A522)&gt;0,"Oui","Non")</f>
        <v>Non</v>
      </c>
      <c r="J522" s="5" t="str">
        <f t="shared" si="9"/>
        <v/>
      </c>
      <c r="K522" s="10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9.5" customHeight="1" x14ac:dyDescent="0.2">
      <c r="A523" s="5">
        <v>553</v>
      </c>
      <c r="B523" s="5" t="str">
        <f>DEC2HEX(A523)</f>
        <v>229</v>
      </c>
      <c r="C523" s="5" t="s">
        <v>14</v>
      </c>
      <c r="D523" s="5">
        <f t="shared" si="0"/>
        <v>2</v>
      </c>
      <c r="E523" s="5" t="s">
        <v>569</v>
      </c>
      <c r="F523" s="5" t="s">
        <v>835</v>
      </c>
      <c r="G523" s="5" t="str">
        <f>IF(COUNTIF('Extrait Makou'!$B:$B,A523)&gt;0,IF(COUNTIF('Extrait Makou'!$B$2:$B$1074,A523)&gt;0,"Oui (aléatoire)",IF(COUNTIF('Extrait Makou'!$B$1077:$B$1242,A523)&gt;0,"Oui (imposé)","Non")),"Non")</f>
        <v>Oui (imposé)</v>
      </c>
      <c r="H523" s="5" t="s">
        <v>94</v>
      </c>
      <c r="I523" s="5" t="str">
        <f>IF(COUNTIF('Extrait Makou'!$B$1245:$B$1431,A523)&gt;0,"Oui","Non")</f>
        <v>Oui</v>
      </c>
      <c r="J523" s="5" t="str">
        <f t="shared" si="9"/>
        <v/>
      </c>
      <c r="K523" s="10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9.5" customHeight="1" x14ac:dyDescent="0.2">
      <c r="A524" s="5">
        <v>554</v>
      </c>
      <c r="B524" s="5" t="str">
        <f>DEC2HEX(A524)</f>
        <v>22A</v>
      </c>
      <c r="C524" s="5" t="s">
        <v>14</v>
      </c>
      <c r="D524" s="5">
        <f t="shared" si="0"/>
        <v>3</v>
      </c>
      <c r="E524" s="5" t="s">
        <v>570</v>
      </c>
      <c r="F524" s="5" t="s">
        <v>835</v>
      </c>
      <c r="G524" s="5" t="str">
        <f>IF(COUNTIF('Extrait Makou'!$B:$B,A524)&gt;0,IF(COUNTIF('Extrait Makou'!$B$2:$B$1074,A524)&gt;0,"Oui (aléatoire)",IF(COUNTIF('Extrait Makou'!$B$1077:$B$1242,A524)&gt;0,"Oui (imposé)","Non")),"Non")</f>
        <v>Oui (imposé)</v>
      </c>
      <c r="H524" s="5" t="s">
        <v>94</v>
      </c>
      <c r="I524" s="5" t="str">
        <f>IF(COUNTIF('Extrait Makou'!$B$1245:$B$1431,A524)&gt;0,"Oui","Non")</f>
        <v>Oui</v>
      </c>
      <c r="J524" s="5" t="str">
        <f t="shared" si="9"/>
        <v/>
      </c>
      <c r="K524" s="10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9.5" customHeight="1" x14ac:dyDescent="0.2">
      <c r="A525" s="5">
        <v>555</v>
      </c>
      <c r="B525" s="5" t="str">
        <f>DEC2HEX(A525)</f>
        <v>22B</v>
      </c>
      <c r="C525" s="5" t="s">
        <v>14</v>
      </c>
      <c r="D525" s="5">
        <f t="shared" si="0"/>
        <v>3</v>
      </c>
      <c r="E525" s="5" t="s">
        <v>571</v>
      </c>
      <c r="F525" s="5" t="s">
        <v>835</v>
      </c>
      <c r="G525" s="5" t="str">
        <f>IF(COUNTIF('Extrait Makou'!$B:$B,A525)&gt;0,IF(COUNTIF('Extrait Makou'!$B$2:$B$1074,A525)&gt;0,"Oui (aléatoire)",IF(COUNTIF('Extrait Makou'!$B$1077:$B$1242,A525)&gt;0,"Oui (imposé)","Non")),"Non")</f>
        <v>Oui (imposé)</v>
      </c>
      <c r="H525" s="5" t="s">
        <v>94</v>
      </c>
      <c r="I525" s="5" t="str">
        <f>IF(COUNTIF('Extrait Makou'!$B$1245:$B$1431,A525)&gt;0,"Oui","Non")</f>
        <v>Non</v>
      </c>
      <c r="J525" s="5" t="str">
        <f t="shared" si="9"/>
        <v/>
      </c>
      <c r="K525" s="10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9.5" customHeight="1" x14ac:dyDescent="0.2">
      <c r="A526" s="5">
        <v>556</v>
      </c>
      <c r="B526" s="5" t="str">
        <f>DEC2HEX(A526)</f>
        <v>22C</v>
      </c>
      <c r="C526" s="5" t="s">
        <v>14</v>
      </c>
      <c r="D526" s="5">
        <f t="shared" si="0"/>
        <v>3</v>
      </c>
      <c r="E526" s="5" t="s">
        <v>572</v>
      </c>
      <c r="F526" s="5" t="s">
        <v>831</v>
      </c>
      <c r="G526" s="5" t="str">
        <f>IF(COUNTIF('Extrait Makou'!$B:$B,A526)&gt;0,IF(COUNTIF('Extrait Makou'!$B$2:$B$1074,A526)&gt;0,"Oui (aléatoire)",IF(COUNTIF('Extrait Makou'!$B$1077:$B$1242,A526)&gt;0,"Oui (imposé)","Non")),"Non")</f>
        <v>Oui (aléatoire)</v>
      </c>
      <c r="H526" s="5" t="s">
        <v>94</v>
      </c>
      <c r="I526" s="5" t="str">
        <f>IF(COUNTIF('Extrait Makou'!$B$1245:$B$1431,A526)&gt;0,"Oui","Non")</f>
        <v>Non</v>
      </c>
      <c r="J526" s="5" t="str">
        <f t="shared" si="9"/>
        <v/>
      </c>
      <c r="K526" s="10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9.5" customHeight="1" x14ac:dyDescent="0.2">
      <c r="A527" s="5">
        <v>557</v>
      </c>
      <c r="B527" s="5" t="str">
        <f>DEC2HEX(A527)</f>
        <v>22D</v>
      </c>
      <c r="C527" s="5" t="s">
        <v>14</v>
      </c>
      <c r="D527" s="5">
        <f t="shared" si="0"/>
        <v>4</v>
      </c>
      <c r="E527" s="5" t="s">
        <v>573</v>
      </c>
      <c r="F527" s="5" t="s">
        <v>831</v>
      </c>
      <c r="G527" s="5" t="str">
        <f>IF(COUNTIF('Extrait Makou'!$B:$B,A527)&gt;0,IF(COUNTIF('Extrait Makou'!$B$2:$B$1074,A527)&gt;0,"Oui (aléatoire)",IF(COUNTIF('Extrait Makou'!$B$1077:$B$1242,A527)&gt;0,"Oui (imposé)","Non")),"Non")</f>
        <v>Oui (aléatoire)</v>
      </c>
      <c r="H527" s="5" t="s">
        <v>94</v>
      </c>
      <c r="I527" s="5" t="str">
        <f>IF(COUNTIF('Extrait Makou'!$B$1245:$B$1431,A527)&gt;0,"Oui","Non")</f>
        <v>Non</v>
      </c>
      <c r="J527" s="5" t="str">
        <f t="shared" si="9"/>
        <v/>
      </c>
      <c r="K527" s="10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9.5" customHeight="1" x14ac:dyDescent="0.2">
      <c r="A528" s="5">
        <v>558</v>
      </c>
      <c r="B528" s="5" t="str">
        <f>DEC2HEX(A528)</f>
        <v>22E</v>
      </c>
      <c r="C528" s="5" t="s">
        <v>14</v>
      </c>
      <c r="D528" s="5">
        <f t="shared" si="0"/>
        <v>1</v>
      </c>
      <c r="E528" s="5" t="s">
        <v>574</v>
      </c>
      <c r="F528" s="5" t="s">
        <v>832</v>
      </c>
      <c r="G528" s="5" t="str">
        <f>IF(COUNTIF('Extrait Makou'!$B:$B,A528)&gt;0,IF(COUNTIF('Extrait Makou'!$B$2:$B$1074,A528)&gt;0,"Oui (aléatoire)",IF(COUNTIF('Extrait Makou'!$B$1077:$B$1242,A528)&gt;0,"Oui (imposé)","Non")),"Non")</f>
        <v>Oui (aléatoire)</v>
      </c>
      <c r="H528" s="5" t="s">
        <v>94</v>
      </c>
      <c r="I528" s="5" t="str">
        <f>IF(COUNTIF('Extrait Makou'!$B$1245:$B$1431,A528)&gt;0,"Oui","Non")</f>
        <v>Oui</v>
      </c>
      <c r="J528" s="5" t="str">
        <f t="shared" si="9"/>
        <v/>
      </c>
      <c r="K528" s="10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9.5" customHeight="1" x14ac:dyDescent="0.2">
      <c r="A529" s="5">
        <v>559</v>
      </c>
      <c r="B529" s="5" t="str">
        <f>DEC2HEX(A529)</f>
        <v>22F</v>
      </c>
      <c r="C529" s="5" t="s">
        <v>20</v>
      </c>
      <c r="D529" s="5">
        <f t="shared" si="0"/>
        <v>1</v>
      </c>
      <c r="E529" s="5" t="s">
        <v>574</v>
      </c>
      <c r="F529" s="5" t="s">
        <v>833</v>
      </c>
      <c r="G529" s="5" t="str">
        <f>IF(COUNTIF('Extrait Makou'!$B:$B,A529)&gt;0,IF(COUNTIF('Extrait Makou'!$B$2:$B$1074,A529)&gt;0,"Oui (aléatoire)",IF(COUNTIF('Extrait Makou'!$B$1077:$B$1242,A529)&gt;0,"Oui (imposé)","Non")),"Non")</f>
        <v>Oui (aléatoire)</v>
      </c>
      <c r="H529" s="5" t="s">
        <v>94</v>
      </c>
      <c r="I529" s="5" t="str">
        <f>IF(COUNTIF('Extrait Makou'!$B$1245:$B$1431,A529)&gt;0,"Oui","Non")</f>
        <v>Non</v>
      </c>
      <c r="J529" s="5" t="str">
        <f t="shared" si="9"/>
        <v/>
      </c>
      <c r="K529" s="10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9.5" customHeight="1" x14ac:dyDescent="0.2">
      <c r="A530" s="5">
        <v>560</v>
      </c>
      <c r="B530" s="5" t="str">
        <f>DEC2HEX(A530)</f>
        <v>230</v>
      </c>
      <c r="C530" s="5" t="s">
        <v>14</v>
      </c>
      <c r="D530" s="5">
        <f t="shared" si="0"/>
        <v>4</v>
      </c>
      <c r="E530" s="5" t="s">
        <v>573</v>
      </c>
      <c r="F530" s="5" t="s">
        <v>831</v>
      </c>
      <c r="G530" s="5" t="str">
        <f>IF(COUNTIF('Extrait Makou'!$B:$B,A530)&gt;0,IF(COUNTIF('Extrait Makou'!$B$2:$B$1074,A530)&gt;0,"Oui (aléatoire)",IF(COUNTIF('Extrait Makou'!$B$1077:$B$1242,A530)&gt;0,"Oui (imposé)","Non")),"Non")</f>
        <v>Oui (aléatoire)</v>
      </c>
      <c r="H530" s="5" t="s">
        <v>94</v>
      </c>
      <c r="I530" s="5" t="str">
        <f>IF(COUNTIF('Extrait Makou'!$B$1245:$B$1431,A530)&gt;0,"Oui","Non")</f>
        <v>Non</v>
      </c>
      <c r="J530" s="5" t="str">
        <f t="shared" si="9"/>
        <v/>
      </c>
      <c r="K530" s="10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9.5" customHeight="1" x14ac:dyDescent="0.2">
      <c r="A531" s="5">
        <v>561</v>
      </c>
      <c r="B531" s="5" t="str">
        <f>DEC2HEX(A531)</f>
        <v>231</v>
      </c>
      <c r="C531" s="5" t="s">
        <v>14</v>
      </c>
      <c r="D531" s="5">
        <f t="shared" si="0"/>
        <v>3</v>
      </c>
      <c r="E531" s="5" t="s">
        <v>575</v>
      </c>
      <c r="F531" s="5" t="s">
        <v>831</v>
      </c>
      <c r="G531" s="5" t="str">
        <f>IF(COUNTIF('Extrait Makou'!$B:$B,A531)&gt;0,IF(COUNTIF('Extrait Makou'!$B$2:$B$1074,A531)&gt;0,"Oui (aléatoire)",IF(COUNTIF('Extrait Makou'!$B$1077:$B$1242,A531)&gt;0,"Oui (imposé)","Non")),"Non")</f>
        <v>Oui (aléatoire)</v>
      </c>
      <c r="H531" s="5" t="s">
        <v>94</v>
      </c>
      <c r="I531" s="5" t="str">
        <f>IF(COUNTIF('Extrait Makou'!$B$1245:$B$1431,A531)&gt;0,"Oui","Non")</f>
        <v>Non</v>
      </c>
      <c r="J531" s="5" t="str">
        <f t="shared" si="9"/>
        <v/>
      </c>
      <c r="K531" s="10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9.5" customHeight="1" x14ac:dyDescent="0.2">
      <c r="A532" s="5">
        <v>562</v>
      </c>
      <c r="B532" s="5" t="str">
        <f>DEC2HEX(A532)</f>
        <v>232</v>
      </c>
      <c r="C532" s="5" t="s">
        <v>14</v>
      </c>
      <c r="D532" s="5">
        <f t="shared" si="0"/>
        <v>3</v>
      </c>
      <c r="E532" s="5" t="s">
        <v>576</v>
      </c>
      <c r="F532" s="5" t="s">
        <v>831</v>
      </c>
      <c r="G532" s="5" t="str">
        <f>IF(COUNTIF('Extrait Makou'!$B:$B,A532)&gt;0,IF(COUNTIF('Extrait Makou'!$B$2:$B$1074,A532)&gt;0,"Oui (aléatoire)",IF(COUNTIF('Extrait Makou'!$B$1077:$B$1242,A532)&gt;0,"Oui (imposé)","Non")),"Non")</f>
        <v>Oui (aléatoire)</v>
      </c>
      <c r="H532" s="5" t="s">
        <v>94</v>
      </c>
      <c r="I532" s="5" t="str">
        <f>IF(COUNTIF('Extrait Makou'!$B$1245:$B$1431,A532)&gt;0,"Oui","Non")</f>
        <v>Non</v>
      </c>
      <c r="J532" s="5" t="str">
        <f t="shared" si="9"/>
        <v/>
      </c>
      <c r="K532" s="10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9.5" customHeight="1" x14ac:dyDescent="0.2">
      <c r="A533" s="5">
        <v>563</v>
      </c>
      <c r="B533" s="5" t="str">
        <f>DEC2HEX(A533)</f>
        <v>233</v>
      </c>
      <c r="C533" s="5" t="s">
        <v>32</v>
      </c>
      <c r="D533" s="5">
        <f t="shared" si="0"/>
        <v>3</v>
      </c>
      <c r="E533" s="5" t="s">
        <v>577</v>
      </c>
      <c r="F533" s="5" t="s">
        <v>831</v>
      </c>
      <c r="G533" s="5" t="str">
        <f>IF(COUNTIF('Extrait Makou'!$B:$B,A533)&gt;0,IF(COUNTIF('Extrait Makou'!$B$2:$B$1074,A533)&gt;0,"Oui (aléatoire)",IF(COUNTIF('Extrait Makou'!$B$1077:$B$1242,A533)&gt;0,"Oui (imposé)","Non")),"Non")</f>
        <v>Oui (aléatoire)</v>
      </c>
      <c r="H533" s="5" t="s">
        <v>94</v>
      </c>
      <c r="I533" s="5" t="str">
        <f>IF(COUNTIF('Extrait Makou'!$B$1245:$B$1431,A533)&gt;0,"Oui","Non")</f>
        <v>Non</v>
      </c>
      <c r="J533" s="5" t="str">
        <f t="shared" si="9"/>
        <v/>
      </c>
      <c r="K533" s="10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9.5" customHeight="1" x14ac:dyDescent="0.2">
      <c r="A534" s="5">
        <v>564</v>
      </c>
      <c r="B534" s="5" t="str">
        <f>DEC2HEX(A534)</f>
        <v>234</v>
      </c>
      <c r="C534" s="5" t="s">
        <v>14</v>
      </c>
      <c r="D534" s="5">
        <f t="shared" si="0"/>
        <v>3</v>
      </c>
      <c r="E534" s="5" t="s">
        <v>578</v>
      </c>
      <c r="F534" s="5" t="s">
        <v>831</v>
      </c>
      <c r="G534" s="5" t="str">
        <f>IF(COUNTIF('Extrait Makou'!$B:$B,A534)&gt;0,IF(COUNTIF('Extrait Makou'!$B$2:$B$1074,A534)&gt;0,"Oui (aléatoire)",IF(COUNTIF('Extrait Makou'!$B$1077:$B$1242,A534)&gt;0,"Oui (imposé)","Non")),"Non")</f>
        <v>Oui (aléatoire)</v>
      </c>
      <c r="H534" s="5" t="s">
        <v>94</v>
      </c>
      <c r="I534" s="5" t="str">
        <f>IF(COUNTIF('Extrait Makou'!$B$1245:$B$1431,A534)&gt;0,"Oui","Non")</f>
        <v>Non</v>
      </c>
      <c r="J534" s="5" t="str">
        <f t="shared" si="9"/>
        <v/>
      </c>
      <c r="K534" s="10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9.5" customHeight="1" x14ac:dyDescent="0.2">
      <c r="A535" s="5">
        <v>565</v>
      </c>
      <c r="B535" s="5" t="str">
        <f>DEC2HEX(A535)</f>
        <v>235</v>
      </c>
      <c r="C535" s="5" t="s">
        <v>14</v>
      </c>
      <c r="D535" s="5">
        <f t="shared" si="0"/>
        <v>3</v>
      </c>
      <c r="E535" s="5" t="s">
        <v>579</v>
      </c>
      <c r="F535" s="5" t="s">
        <v>831</v>
      </c>
      <c r="G535" s="5" t="str">
        <f>IF(COUNTIF('Extrait Makou'!$B:$B,A535)&gt;0,IF(COUNTIF('Extrait Makou'!$B$2:$B$1074,A535)&gt;0,"Oui (aléatoire)",IF(COUNTIF('Extrait Makou'!$B$1077:$B$1242,A535)&gt;0,"Oui (imposé)","Non")),"Non")</f>
        <v>Oui (aléatoire)</v>
      </c>
      <c r="H535" s="5" t="s">
        <v>94</v>
      </c>
      <c r="I535" s="5" t="str">
        <f>IF(COUNTIF('Extrait Makou'!$B$1245:$B$1431,A535)&gt;0,"Oui","Non")</f>
        <v>Non</v>
      </c>
      <c r="J535" s="5" t="str">
        <f t="shared" si="9"/>
        <v/>
      </c>
      <c r="K535" s="10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9.5" customHeight="1" x14ac:dyDescent="0.2">
      <c r="A536" s="5">
        <v>566</v>
      </c>
      <c r="B536" s="5" t="str">
        <f>DEC2HEX(A536)</f>
        <v>236</v>
      </c>
      <c r="C536" s="5" t="s">
        <v>20</v>
      </c>
      <c r="D536" s="5">
        <f t="shared" si="0"/>
        <v>3</v>
      </c>
      <c r="E536" s="5" t="s">
        <v>580</v>
      </c>
      <c r="F536" s="5" t="s">
        <v>832</v>
      </c>
      <c r="G536" s="5" t="str">
        <f>IF(COUNTIF('Extrait Makou'!$B:$B,A536)&gt;0,IF(COUNTIF('Extrait Makou'!$B$2:$B$1074,A536)&gt;0,"Oui (aléatoire)",IF(COUNTIF('Extrait Makou'!$B$1077:$B$1242,A536)&gt;0,"Oui (imposé)","Non")),"Non")</f>
        <v>Oui (aléatoire)</v>
      </c>
      <c r="H536" s="5" t="s">
        <v>94</v>
      </c>
      <c r="I536" s="5" t="str">
        <f>IF(COUNTIF('Extrait Makou'!$B$1245:$B$1431,A536)&gt;0,"Oui","Non")</f>
        <v>Non</v>
      </c>
      <c r="J536" s="5" t="str">
        <f t="shared" si="9"/>
        <v/>
      </c>
      <c r="K536" s="10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9.5" customHeight="1" x14ac:dyDescent="0.2">
      <c r="A537" s="5">
        <v>567</v>
      </c>
      <c r="B537" s="5" t="str">
        <f>DEC2HEX(A537)</f>
        <v>237</v>
      </c>
      <c r="C537" s="5" t="s">
        <v>14</v>
      </c>
      <c r="D537" s="5">
        <f t="shared" si="0"/>
        <v>2</v>
      </c>
      <c r="E537" s="5" t="s">
        <v>581</v>
      </c>
      <c r="F537" s="5" t="s">
        <v>831</v>
      </c>
      <c r="G537" s="5" t="str">
        <f>IF(COUNTIF('Extrait Makou'!$B:$B,A537)&gt;0,IF(COUNTIF('Extrait Makou'!$B$2:$B$1074,A537)&gt;0,"Oui (aléatoire)",IF(COUNTIF('Extrait Makou'!$B$1077:$B$1242,A537)&gt;0,"Oui (imposé)","Non")),"Non")</f>
        <v>Oui (aléatoire)</v>
      </c>
      <c r="H537" s="5" t="s">
        <v>94</v>
      </c>
      <c r="I537" s="5" t="str">
        <f>IF(COUNTIF('Extrait Makou'!$B$1245:$B$1431,A537)&gt;0,"Oui","Non")</f>
        <v>Non</v>
      </c>
      <c r="J537" s="5" t="str">
        <f t="shared" si="9"/>
        <v/>
      </c>
      <c r="K537" s="10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9.5" customHeight="1" x14ac:dyDescent="0.2">
      <c r="A538" s="5">
        <v>568</v>
      </c>
      <c r="B538" s="5" t="str">
        <f>DEC2HEX(A538)</f>
        <v>238</v>
      </c>
      <c r="C538" s="5" t="s">
        <v>14</v>
      </c>
      <c r="D538" s="5">
        <f t="shared" si="0"/>
        <v>3</v>
      </c>
      <c r="E538" s="8" t="s">
        <v>580</v>
      </c>
      <c r="F538" s="5" t="s">
        <v>831</v>
      </c>
      <c r="G538" s="5" t="str">
        <f>IF(COUNTIF('Extrait Makou'!$B:$B,A538)&gt;0,IF(COUNTIF('Extrait Makou'!$B$2:$B$1074,A538)&gt;0,"Oui (aléatoire)",IF(COUNTIF('Extrait Makou'!$B$1077:$B$1242,A538)&gt;0,"Oui (imposé)","Non")),"Non")</f>
        <v>Oui (aléatoire)</v>
      </c>
      <c r="H538" s="5" t="s">
        <v>94</v>
      </c>
      <c r="I538" s="5" t="str">
        <f>IF(COUNTIF('Extrait Makou'!$B$1245:$B$1431,A538)&gt;0,"Oui","Non")</f>
        <v>Oui</v>
      </c>
      <c r="J538" s="5" t="str">
        <f t="shared" si="9"/>
        <v/>
      </c>
      <c r="K538" s="10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9.5" customHeight="1" x14ac:dyDescent="0.2">
      <c r="A539" s="5">
        <v>569</v>
      </c>
      <c r="B539" s="5" t="str">
        <f>DEC2HEX(A539)</f>
        <v>239</v>
      </c>
      <c r="C539" s="5" t="s">
        <v>14</v>
      </c>
      <c r="D539" s="5">
        <f t="shared" si="0"/>
        <v>4</v>
      </c>
      <c r="E539" s="8" t="s">
        <v>582</v>
      </c>
      <c r="F539" s="5" t="s">
        <v>831</v>
      </c>
      <c r="G539" s="5" t="str">
        <f>IF(COUNTIF('Extrait Makou'!$B:$B,A539)&gt;0,IF(COUNTIF('Extrait Makou'!$B$2:$B$1074,A539)&gt;0,"Oui (aléatoire)",IF(COUNTIF('Extrait Makou'!$B$1077:$B$1242,A539)&gt;0,"Oui (imposé)","Non")),"Non")</f>
        <v>Oui (aléatoire)</v>
      </c>
      <c r="H539" s="5" t="s">
        <v>94</v>
      </c>
      <c r="I539" s="5" t="str">
        <f>IF(COUNTIF('Extrait Makou'!$B$1245:$B$1431,A539)&gt;0,"Oui","Non")</f>
        <v>Oui</v>
      </c>
      <c r="J539" s="5" t="str">
        <f t="shared" si="9"/>
        <v/>
      </c>
      <c r="K539" s="10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9.5" customHeight="1" x14ac:dyDescent="0.2">
      <c r="A540" s="5">
        <v>570</v>
      </c>
      <c r="B540" s="5" t="str">
        <f>DEC2HEX(A540)</f>
        <v>23A</v>
      </c>
      <c r="C540" s="5" t="s">
        <v>20</v>
      </c>
      <c r="D540" s="5">
        <f t="shared" si="0"/>
        <v>3</v>
      </c>
      <c r="E540" s="5" t="s">
        <v>580</v>
      </c>
      <c r="F540" s="5" t="s">
        <v>832</v>
      </c>
      <c r="G540" s="5" t="str">
        <f>IF(COUNTIF('Extrait Makou'!$B:$B,A540)&gt;0,IF(COUNTIF('Extrait Makou'!$B$2:$B$1074,A540)&gt;0,"Oui (aléatoire)",IF(COUNTIF('Extrait Makou'!$B$1077:$B$1242,A540)&gt;0,"Oui (imposé)","Non")),"Non")</f>
        <v>Oui (aléatoire)</v>
      </c>
      <c r="H540" s="5" t="s">
        <v>94</v>
      </c>
      <c r="I540" s="5" t="str">
        <f>IF(COUNTIF('Extrait Makou'!$B$1245:$B$1431,A540)&gt;0,"Oui","Non")</f>
        <v>Non</v>
      </c>
      <c r="J540" s="5" t="str">
        <f t="shared" si="9"/>
        <v/>
      </c>
      <c r="K540" s="10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9.5" customHeight="1" x14ac:dyDescent="0.2">
      <c r="A541" s="5">
        <v>571</v>
      </c>
      <c r="B541" s="5" t="str">
        <f>DEC2HEX(A541)</f>
        <v>23B</v>
      </c>
      <c r="C541" s="5" t="s">
        <v>32</v>
      </c>
      <c r="D541" s="5">
        <f t="shared" si="0"/>
        <v>3</v>
      </c>
      <c r="E541" s="5" t="s">
        <v>580</v>
      </c>
      <c r="F541" s="5" t="s">
        <v>831</v>
      </c>
      <c r="G541" s="5" t="str">
        <f>IF(COUNTIF('Extrait Makou'!$B:$B,A541)&gt;0,IF(COUNTIF('Extrait Makou'!$B$2:$B$1074,A541)&gt;0,"Oui (aléatoire)",IF(COUNTIF('Extrait Makou'!$B$1077:$B$1242,A541)&gt;0,"Oui (imposé)","Non")),"Non")</f>
        <v>Oui (aléatoire)</v>
      </c>
      <c r="H541" s="5" t="s">
        <v>94</v>
      </c>
      <c r="I541" s="5" t="str">
        <f>IF(COUNTIF('Extrait Makou'!$B$1245:$B$1431,A541)&gt;0,"Oui","Non")</f>
        <v>Non</v>
      </c>
      <c r="J541" s="5" t="str">
        <f t="shared" si="9"/>
        <v/>
      </c>
      <c r="K541" s="10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9.5" customHeight="1" x14ac:dyDescent="0.2">
      <c r="A542" s="5">
        <v>572</v>
      </c>
      <c r="B542" s="5" t="str">
        <f>DEC2HEX(A542)</f>
        <v>23C</v>
      </c>
      <c r="C542" s="5" t="s">
        <v>14</v>
      </c>
      <c r="D542" s="5">
        <f t="shared" si="0"/>
        <v>2</v>
      </c>
      <c r="E542" s="5" t="s">
        <v>583</v>
      </c>
      <c r="F542" s="5" t="s">
        <v>831</v>
      </c>
      <c r="G542" s="5" t="str">
        <f>IF(COUNTIF('Extrait Makou'!$B:$B,A542)&gt;0,IF(COUNTIF('Extrait Makou'!$B$2:$B$1074,A542)&gt;0,"Oui (aléatoire)",IF(COUNTIF('Extrait Makou'!$B$1077:$B$1242,A542)&gt;0,"Oui (imposé)","Non")),"Non")</f>
        <v>Oui (aléatoire)</v>
      </c>
      <c r="H542" s="5" t="s">
        <v>94</v>
      </c>
      <c r="I542" s="5" t="str">
        <f>IF(COUNTIF('Extrait Makou'!$B$1245:$B$1431,A542)&gt;0,"Oui","Non")</f>
        <v>Non</v>
      </c>
      <c r="J542" s="5" t="str">
        <f t="shared" si="9"/>
        <v/>
      </c>
      <c r="K542" s="10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9.5" customHeight="1" x14ac:dyDescent="0.2">
      <c r="A543" s="5">
        <v>573</v>
      </c>
      <c r="B543" s="5" t="str">
        <f>DEC2HEX(A543)</f>
        <v>23D</v>
      </c>
      <c r="C543" s="5" t="s">
        <v>14</v>
      </c>
      <c r="D543" s="5">
        <f t="shared" si="0"/>
        <v>2</v>
      </c>
      <c r="E543" s="5" t="s">
        <v>583</v>
      </c>
      <c r="F543" s="5" t="s">
        <v>831</v>
      </c>
      <c r="G543" s="5" t="str">
        <f>IF(COUNTIF('Extrait Makou'!$B:$B,A543)&gt;0,IF(COUNTIF('Extrait Makou'!$B$2:$B$1074,A543)&gt;0,"Oui (aléatoire)",IF(COUNTIF('Extrait Makou'!$B$1077:$B$1242,A543)&gt;0,"Oui (imposé)","Non")),"Non")</f>
        <v>Oui (aléatoire)</v>
      </c>
      <c r="H543" s="5" t="s">
        <v>94</v>
      </c>
      <c r="I543" s="5" t="str">
        <f>IF(COUNTIF('Extrait Makou'!$B$1245:$B$1431,A543)&gt;0,"Oui","Non")</f>
        <v>Oui</v>
      </c>
      <c r="J543" s="5" t="str">
        <f t="shared" si="9"/>
        <v/>
      </c>
      <c r="K543" s="10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9.5" customHeight="1" x14ac:dyDescent="0.2">
      <c r="A544" s="5">
        <v>574</v>
      </c>
      <c r="B544" s="5" t="str">
        <f>DEC2HEX(A544)</f>
        <v>23E</v>
      </c>
      <c r="C544" s="5" t="s">
        <v>20</v>
      </c>
      <c r="D544" s="5">
        <f t="shared" si="0"/>
        <v>2</v>
      </c>
      <c r="E544" s="5" t="s">
        <v>583</v>
      </c>
      <c r="F544" s="5" t="s">
        <v>832</v>
      </c>
      <c r="G544" s="5" t="str">
        <f>IF(COUNTIF('Extrait Makou'!$B:$B,A544)&gt;0,IF(COUNTIF('Extrait Makou'!$B$2:$B$1074,A544)&gt;0,"Oui (aléatoire)",IF(COUNTIF('Extrait Makou'!$B$1077:$B$1242,A544)&gt;0,"Oui (imposé)","Non")),"Non")</f>
        <v>Oui (aléatoire)</v>
      </c>
      <c r="H544" s="5" t="s">
        <v>94</v>
      </c>
      <c r="I544" s="5" t="str">
        <f>IF(COUNTIF('Extrait Makou'!$B$1245:$B$1431,A544)&gt;0,"Oui","Non")</f>
        <v>Non</v>
      </c>
      <c r="J544" s="5" t="str">
        <f t="shared" si="9"/>
        <v/>
      </c>
      <c r="K544" s="10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9.5" customHeight="1" x14ac:dyDescent="0.2">
      <c r="A545" s="5">
        <v>575</v>
      </c>
      <c r="B545" s="5" t="str">
        <f>DEC2HEX(A545)</f>
        <v>23F</v>
      </c>
      <c r="C545" s="5" t="s">
        <v>14</v>
      </c>
      <c r="D545" s="5">
        <f t="shared" si="0"/>
        <v>2</v>
      </c>
      <c r="E545" s="5" t="s">
        <v>583</v>
      </c>
      <c r="F545" s="5" t="s">
        <v>831</v>
      </c>
      <c r="G545" s="5" t="str">
        <f>IF(COUNTIF('Extrait Makou'!$B:$B,A545)&gt;0,IF(COUNTIF('Extrait Makou'!$B$2:$B$1074,A545)&gt;0,"Oui (aléatoire)",IF(COUNTIF('Extrait Makou'!$B$1077:$B$1242,A545)&gt;0,"Oui (imposé)","Non")),"Non")</f>
        <v>Non</v>
      </c>
      <c r="H545" s="5" t="s">
        <v>94</v>
      </c>
      <c r="I545" s="5" t="str">
        <f>IF(COUNTIF('Extrait Makou'!$B$1245:$B$1431,A545)&gt;0,"Oui","Non")</f>
        <v>Non</v>
      </c>
      <c r="J545" s="5" t="str">
        <f t="shared" si="9"/>
        <v>INEXISTANT</v>
      </c>
      <c r="K545" s="5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9.5" customHeight="1" x14ac:dyDescent="0.2">
      <c r="A546" s="5">
        <v>576</v>
      </c>
      <c r="B546" s="5" t="str">
        <f>DEC2HEX(A546)</f>
        <v>240</v>
      </c>
      <c r="C546" s="5" t="s">
        <v>14</v>
      </c>
      <c r="D546" s="5">
        <f t="shared" si="0"/>
        <v>1</v>
      </c>
      <c r="E546" s="5" t="s">
        <v>584</v>
      </c>
      <c r="F546" s="5" t="s">
        <v>835</v>
      </c>
      <c r="G546" s="5" t="str">
        <f>IF(COUNTIF('Extrait Makou'!$B:$B,A546)&gt;0,IF(COUNTIF('Extrait Makou'!$B$2:$B$1074,A546)&gt;0,"Oui (aléatoire)",IF(COUNTIF('Extrait Makou'!$B$1077:$B$1242,A546)&gt;0,"Oui (imposé)","Non")),"Non")</f>
        <v>Oui (imposé)</v>
      </c>
      <c r="H546" s="5" t="s">
        <v>94</v>
      </c>
      <c r="I546" s="5" t="str">
        <f>IF(COUNTIF('Extrait Makou'!$B$1245:$B$1431,A546)&gt;0,"Oui","Non")</f>
        <v>Non</v>
      </c>
      <c r="J546" s="5" t="str">
        <f t="shared" si="9"/>
        <v/>
      </c>
      <c r="K546" s="10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9.5" customHeight="1" x14ac:dyDescent="0.2">
      <c r="A547" s="5">
        <v>577</v>
      </c>
      <c r="B547" s="5" t="str">
        <f>DEC2HEX(A547)</f>
        <v>241</v>
      </c>
      <c r="C547" s="5" t="s">
        <v>14</v>
      </c>
      <c r="D547" s="5">
        <f t="shared" si="0"/>
        <v>1</v>
      </c>
      <c r="E547" s="5" t="s">
        <v>584</v>
      </c>
      <c r="F547" s="5" t="s">
        <v>831</v>
      </c>
      <c r="G547" s="5" t="str">
        <f>IF(COUNTIF('Extrait Makou'!$B:$B,A547)&gt;0,IF(COUNTIF('Extrait Makou'!$B$2:$B$1074,A547)&gt;0,"Oui (aléatoire)",IF(COUNTIF('Extrait Makou'!$B$1077:$B$1242,A547)&gt;0,"Oui (imposé)","Non")),"Non")</f>
        <v>Non</v>
      </c>
      <c r="H547" s="5" t="s">
        <v>94</v>
      </c>
      <c r="I547" s="5" t="str">
        <f>IF(COUNTIF('Extrait Makou'!$B$1245:$B$1431,A547)&gt;0,"Oui","Non")</f>
        <v>Non</v>
      </c>
      <c r="J547" s="5" t="str">
        <f t="shared" si="9"/>
        <v>INEXISTANT</v>
      </c>
      <c r="K547" s="5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9.5" customHeight="1" x14ac:dyDescent="0.2">
      <c r="A548" s="5">
        <v>578</v>
      </c>
      <c r="B548" s="5" t="str">
        <f>DEC2HEX(A548)</f>
        <v>242</v>
      </c>
      <c r="C548" s="5" t="s">
        <v>14</v>
      </c>
      <c r="D548" s="5">
        <f t="shared" si="0"/>
        <v>1</v>
      </c>
      <c r="E548" s="5" t="s">
        <v>584</v>
      </c>
      <c r="F548" s="5" t="s">
        <v>831</v>
      </c>
      <c r="G548" s="5" t="str">
        <f>IF(COUNTIF('Extrait Makou'!$B:$B,A548)&gt;0,IF(COUNTIF('Extrait Makou'!$B$2:$B$1074,A548)&gt;0,"Oui (aléatoire)",IF(COUNTIF('Extrait Makou'!$B$1077:$B$1242,A548)&gt;0,"Oui (imposé)","Non")),"Non")</f>
        <v>Non</v>
      </c>
      <c r="H548" s="5" t="s">
        <v>94</v>
      </c>
      <c r="I548" s="5" t="str">
        <f>IF(COUNTIF('Extrait Makou'!$B$1245:$B$1431,A548)&gt;0,"Oui","Non")</f>
        <v>Non</v>
      </c>
      <c r="J548" s="5" t="str">
        <f t="shared" si="9"/>
        <v>INEXISTANT</v>
      </c>
      <c r="K548" s="5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9.5" customHeight="1" x14ac:dyDescent="0.2">
      <c r="A549" s="5">
        <v>579</v>
      </c>
      <c r="B549" s="5" t="str">
        <f>DEC2HEX(A549)</f>
        <v>243</v>
      </c>
      <c r="C549" s="5" t="s">
        <v>14</v>
      </c>
      <c r="D549" s="5">
        <f t="shared" si="0"/>
        <v>1</v>
      </c>
      <c r="E549" s="5" t="s">
        <v>584</v>
      </c>
      <c r="F549" s="5" t="s">
        <v>831</v>
      </c>
      <c r="G549" s="5" t="str">
        <f>IF(COUNTIF('Extrait Makou'!$B:$B,A549)&gt;0,IF(COUNTIF('Extrait Makou'!$B$2:$B$1074,A549)&gt;0,"Oui (aléatoire)",IF(COUNTIF('Extrait Makou'!$B$1077:$B$1242,A549)&gt;0,"Oui (imposé)","Non")),"Non")</f>
        <v>Non</v>
      </c>
      <c r="H549" s="5" t="s">
        <v>94</v>
      </c>
      <c r="I549" s="5" t="str">
        <f>IF(COUNTIF('Extrait Makou'!$B$1245:$B$1431,A549)&gt;0,"Oui","Non")</f>
        <v>Non</v>
      </c>
      <c r="J549" s="5" t="str">
        <f t="shared" si="9"/>
        <v>INEXISTANT</v>
      </c>
      <c r="K549" s="5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9.5" customHeight="1" x14ac:dyDescent="0.2">
      <c r="A550" s="5">
        <v>580</v>
      </c>
      <c r="B550" s="5" t="str">
        <f>DEC2HEX(A550)</f>
        <v>244</v>
      </c>
      <c r="C550" s="5" t="s">
        <v>14</v>
      </c>
      <c r="D550" s="5">
        <f t="shared" si="0"/>
        <v>2</v>
      </c>
      <c r="E550" s="5" t="s">
        <v>585</v>
      </c>
      <c r="F550" s="5" t="s">
        <v>831</v>
      </c>
      <c r="G550" s="5" t="str">
        <f>IF(COUNTIF('Extrait Makou'!$B:$B,A550)&gt;0,IF(COUNTIF('Extrait Makou'!$B$2:$B$1074,A550)&gt;0,"Oui (aléatoire)",IF(COUNTIF('Extrait Makou'!$B$1077:$B$1242,A550)&gt;0,"Oui (imposé)","Non")),"Non")</f>
        <v>Oui (aléatoire)</v>
      </c>
      <c r="H550" s="5" t="s">
        <v>94</v>
      </c>
      <c r="I550" s="5" t="str">
        <f>IF(COUNTIF('Extrait Makou'!$B$1245:$B$1431,A550)&gt;0,"Oui","Non")</f>
        <v>Non</v>
      </c>
      <c r="J550" s="5" t="str">
        <f t="shared" si="9"/>
        <v/>
      </c>
      <c r="K550" s="10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9.5" customHeight="1" x14ac:dyDescent="0.2">
      <c r="A551" s="5">
        <v>581</v>
      </c>
      <c r="B551" s="5" t="str">
        <f>DEC2HEX(A551)</f>
        <v>245</v>
      </c>
      <c r="C551" s="5" t="s">
        <v>14</v>
      </c>
      <c r="D551" s="5">
        <f t="shared" si="0"/>
        <v>3</v>
      </c>
      <c r="E551" s="5" t="s">
        <v>586</v>
      </c>
      <c r="F551" s="5" t="s">
        <v>831</v>
      </c>
      <c r="G551" s="5" t="str">
        <f>IF(COUNTIF('Extrait Makou'!$B:$B,A551)&gt;0,IF(COUNTIF('Extrait Makou'!$B$2:$B$1074,A551)&gt;0,"Oui (aléatoire)",IF(COUNTIF('Extrait Makou'!$B$1077:$B$1242,A551)&gt;0,"Oui (imposé)","Non")),"Non")</f>
        <v>Oui (aléatoire)</v>
      </c>
      <c r="H551" s="5" t="s">
        <v>94</v>
      </c>
      <c r="I551" s="5" t="str">
        <f>IF(COUNTIF('Extrait Makou'!$B$1245:$B$1431,A551)&gt;0,"Oui","Non")</f>
        <v>Oui</v>
      </c>
      <c r="J551" s="5" t="str">
        <f t="shared" si="9"/>
        <v/>
      </c>
      <c r="K551" s="10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9.5" customHeight="1" x14ac:dyDescent="0.2">
      <c r="A552" s="5">
        <v>582</v>
      </c>
      <c r="B552" s="5" t="str">
        <f>DEC2HEX(A552)</f>
        <v>246</v>
      </c>
      <c r="C552" s="5" t="s">
        <v>14</v>
      </c>
      <c r="D552" s="5">
        <f t="shared" si="0"/>
        <v>3</v>
      </c>
      <c r="E552" s="5" t="s">
        <v>587</v>
      </c>
      <c r="F552" s="5" t="s">
        <v>831</v>
      </c>
      <c r="G552" s="5" t="str">
        <f>IF(COUNTIF('Extrait Makou'!$B:$B,A552)&gt;0,IF(COUNTIF('Extrait Makou'!$B$2:$B$1074,A552)&gt;0,"Oui (aléatoire)",IF(COUNTIF('Extrait Makou'!$B$1077:$B$1242,A552)&gt;0,"Oui (imposé)","Non")),"Non")</f>
        <v>Oui (aléatoire)</v>
      </c>
      <c r="H552" s="5" t="s">
        <v>94</v>
      </c>
      <c r="I552" s="5" t="str">
        <f>IF(COUNTIF('Extrait Makou'!$B$1245:$B$1431,A552)&gt;0,"Oui","Non")</f>
        <v>Oui</v>
      </c>
      <c r="J552" s="5" t="str">
        <f t="shared" si="9"/>
        <v/>
      </c>
      <c r="K552" s="10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9.5" customHeight="1" x14ac:dyDescent="0.2">
      <c r="A553" s="5">
        <v>583</v>
      </c>
      <c r="B553" s="5" t="str">
        <f>DEC2HEX(A553)</f>
        <v>247</v>
      </c>
      <c r="C553" s="5" t="s">
        <v>14</v>
      </c>
      <c r="D553" s="5">
        <f t="shared" si="0"/>
        <v>2</v>
      </c>
      <c r="E553" s="5" t="s">
        <v>588</v>
      </c>
      <c r="F553" s="5" t="s">
        <v>831</v>
      </c>
      <c r="G553" s="5" t="str">
        <f>IF(COUNTIF('Extrait Makou'!$B:$B,A553)&gt;0,IF(COUNTIF('Extrait Makou'!$B$2:$B$1074,A553)&gt;0,"Oui (aléatoire)",IF(COUNTIF('Extrait Makou'!$B$1077:$B$1242,A553)&gt;0,"Oui (imposé)","Non")),"Non")</f>
        <v>Oui (aléatoire)</v>
      </c>
      <c r="H553" s="5" t="s">
        <v>94</v>
      </c>
      <c r="I553" s="5" t="str">
        <f>IF(COUNTIF('Extrait Makou'!$B$1245:$B$1431,A553)&gt;0,"Oui","Non")</f>
        <v>Non</v>
      </c>
      <c r="J553" s="5" t="str">
        <f t="shared" si="9"/>
        <v/>
      </c>
      <c r="K553" s="10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9.5" customHeight="1" x14ac:dyDescent="0.2">
      <c r="A554" s="5">
        <v>584</v>
      </c>
      <c r="B554" s="5" t="str">
        <f>DEC2HEX(A554)</f>
        <v>248</v>
      </c>
      <c r="C554" s="5" t="s">
        <v>14</v>
      </c>
      <c r="D554" s="5">
        <f t="shared" si="0"/>
        <v>3</v>
      </c>
      <c r="E554" s="8" t="s">
        <v>589</v>
      </c>
      <c r="F554" s="5" t="s">
        <v>831</v>
      </c>
      <c r="G554" s="5" t="str">
        <f>IF(COUNTIF('Extrait Makou'!$B:$B,A554)&gt;0,IF(COUNTIF('Extrait Makou'!$B$2:$B$1074,A554)&gt;0,"Oui (aléatoire)",IF(COUNTIF('Extrait Makou'!$B$1077:$B$1242,A554)&gt;0,"Oui (imposé)","Non")),"Non")</f>
        <v>Oui (aléatoire)</v>
      </c>
      <c r="H554" s="5" t="s">
        <v>94</v>
      </c>
      <c r="I554" s="5" t="str">
        <f>IF(COUNTIF('Extrait Makou'!$B$1245:$B$1431,A554)&gt;0,"Oui","Non")</f>
        <v>Oui</v>
      </c>
      <c r="J554" s="5" t="str">
        <f t="shared" si="9"/>
        <v/>
      </c>
      <c r="K554" s="10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9.5" customHeight="1" x14ac:dyDescent="0.2">
      <c r="A555" s="5">
        <v>585</v>
      </c>
      <c r="B555" s="5" t="str">
        <f>DEC2HEX(A555)</f>
        <v>249</v>
      </c>
      <c r="C555" s="5" t="s">
        <v>14</v>
      </c>
      <c r="D555" s="5">
        <f t="shared" si="0"/>
        <v>2</v>
      </c>
      <c r="E555" s="5" t="s">
        <v>588</v>
      </c>
      <c r="F555" s="5" t="s">
        <v>831</v>
      </c>
      <c r="G555" s="5" t="str">
        <f>IF(COUNTIF('Extrait Makou'!$B:$B,A555)&gt;0,IF(COUNTIF('Extrait Makou'!$B$2:$B$1074,A555)&gt;0,"Oui (aléatoire)",IF(COUNTIF('Extrait Makou'!$B$1077:$B$1242,A555)&gt;0,"Oui (imposé)","Non")),"Non")</f>
        <v>Oui (aléatoire)</v>
      </c>
      <c r="H555" s="5" t="s">
        <v>94</v>
      </c>
      <c r="I555" s="5" t="str">
        <f>IF(COUNTIF('Extrait Makou'!$B$1245:$B$1431,A555)&gt;0,"Oui","Non")</f>
        <v>Non</v>
      </c>
      <c r="J555" s="5" t="str">
        <f t="shared" si="9"/>
        <v/>
      </c>
      <c r="K555" s="10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9.5" customHeight="1" x14ac:dyDescent="0.2">
      <c r="A556" s="5">
        <v>586</v>
      </c>
      <c r="B556" s="5" t="str">
        <f>DEC2HEX(A556)</f>
        <v>24A</v>
      </c>
      <c r="C556" s="5" t="s">
        <v>14</v>
      </c>
      <c r="D556" s="5">
        <f t="shared" si="0"/>
        <v>1</v>
      </c>
      <c r="E556" s="5" t="s">
        <v>590</v>
      </c>
      <c r="F556" s="5" t="s">
        <v>831</v>
      </c>
      <c r="G556" s="5" t="str">
        <f>IF(COUNTIF('Extrait Makou'!$B:$B,A556)&gt;0,IF(COUNTIF('Extrait Makou'!$B$2:$B$1074,A556)&gt;0,"Oui (aléatoire)",IF(COUNTIF('Extrait Makou'!$B$1077:$B$1242,A556)&gt;0,"Oui (imposé)","Non")),"Non")</f>
        <v>Oui (aléatoire)</v>
      </c>
      <c r="H556" s="5" t="s">
        <v>94</v>
      </c>
      <c r="I556" s="5" t="str">
        <f>IF(COUNTIF('Extrait Makou'!$B$1245:$B$1431,A556)&gt;0,"Oui","Non")</f>
        <v>Non</v>
      </c>
      <c r="J556" s="5" t="str">
        <f t="shared" si="9"/>
        <v/>
      </c>
      <c r="K556" s="10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9.5" customHeight="1" x14ac:dyDescent="0.2">
      <c r="A557" s="5">
        <v>587</v>
      </c>
      <c r="B557" s="5" t="str">
        <f>DEC2HEX(A557)</f>
        <v>24B</v>
      </c>
      <c r="C557" s="5" t="s">
        <v>32</v>
      </c>
      <c r="D557" s="5">
        <f t="shared" si="0"/>
        <v>2</v>
      </c>
      <c r="E557" s="5" t="s">
        <v>588</v>
      </c>
      <c r="F557" s="5" t="s">
        <v>831</v>
      </c>
      <c r="G557" s="5" t="str">
        <f>IF(COUNTIF('Extrait Makou'!$B:$B,A557)&gt;0,IF(COUNTIF('Extrait Makou'!$B$2:$B$1074,A557)&gt;0,"Oui (aléatoire)",IF(COUNTIF('Extrait Makou'!$B$1077:$B$1242,A557)&gt;0,"Oui (imposé)","Non")),"Non")</f>
        <v>Oui (aléatoire)</v>
      </c>
      <c r="H557" s="5" t="s">
        <v>94</v>
      </c>
      <c r="I557" s="5" t="str">
        <f>IF(COUNTIF('Extrait Makou'!$B$1245:$B$1431,A557)&gt;0,"Oui","Non")</f>
        <v>Non</v>
      </c>
      <c r="J557" s="5" t="str">
        <f t="shared" si="9"/>
        <v/>
      </c>
      <c r="K557" s="10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9.5" customHeight="1" x14ac:dyDescent="0.2">
      <c r="A558" s="5">
        <v>588</v>
      </c>
      <c r="B558" s="5" t="str">
        <f>DEC2HEX(A558)</f>
        <v>24C</v>
      </c>
      <c r="C558" s="5" t="s">
        <v>14</v>
      </c>
      <c r="D558" s="5">
        <f t="shared" si="0"/>
        <v>3</v>
      </c>
      <c r="E558" s="5" t="s">
        <v>591</v>
      </c>
      <c r="F558" s="5" t="s">
        <v>831</v>
      </c>
      <c r="G558" s="5" t="str">
        <f>IF(COUNTIF('Extrait Makou'!$B:$B,A558)&gt;0,IF(COUNTIF('Extrait Makou'!$B$2:$B$1074,A558)&gt;0,"Oui (aléatoire)",IF(COUNTIF('Extrait Makou'!$B$1077:$B$1242,A558)&gt;0,"Oui (imposé)","Non")),"Non")</f>
        <v>Oui (aléatoire)</v>
      </c>
      <c r="H558" s="5" t="s">
        <v>94</v>
      </c>
      <c r="I558" s="5" t="str">
        <f>IF(COUNTIF('Extrait Makou'!$B$1245:$B$1431,A558)&gt;0,"Oui","Non")</f>
        <v>Non</v>
      </c>
      <c r="J558" s="5" t="str">
        <f t="shared" si="9"/>
        <v/>
      </c>
      <c r="K558" s="10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9.5" customHeight="1" x14ac:dyDescent="0.2">
      <c r="A559" s="5">
        <v>589</v>
      </c>
      <c r="B559" s="5" t="str">
        <f>DEC2HEX(A559)</f>
        <v>24D</v>
      </c>
      <c r="C559" s="5" t="s">
        <v>14</v>
      </c>
      <c r="D559" s="5">
        <f t="shared" si="0"/>
        <v>3</v>
      </c>
      <c r="E559" s="8" t="s">
        <v>592</v>
      </c>
      <c r="F559" s="5" t="s">
        <v>831</v>
      </c>
      <c r="G559" s="5" t="str">
        <f>IF(COUNTIF('Extrait Makou'!$B:$B,A559)&gt;0,IF(COUNTIF('Extrait Makou'!$B$2:$B$1074,A559)&gt;0,"Oui (aléatoire)",IF(COUNTIF('Extrait Makou'!$B$1077:$B$1242,A559)&gt;0,"Oui (imposé)","Non")),"Non")</f>
        <v>Oui (aléatoire)</v>
      </c>
      <c r="H559" s="5" t="s">
        <v>94</v>
      </c>
      <c r="I559" s="5" t="str">
        <f>IF(COUNTIF('Extrait Makou'!$B$1245:$B$1431,A559)&gt;0,"Oui","Non")</f>
        <v>Oui</v>
      </c>
      <c r="J559" s="5" t="str">
        <f t="shared" si="9"/>
        <v/>
      </c>
      <c r="K559" s="10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9.5" customHeight="1" x14ac:dyDescent="0.2">
      <c r="A560" s="5">
        <v>590</v>
      </c>
      <c r="B560" s="5" t="str">
        <f>DEC2HEX(A560)</f>
        <v>24E</v>
      </c>
      <c r="C560" s="5" t="s">
        <v>14</v>
      </c>
      <c r="D560" s="5">
        <f t="shared" si="0"/>
        <v>3</v>
      </c>
      <c r="E560" s="5" t="s">
        <v>589</v>
      </c>
      <c r="F560" s="5" t="s">
        <v>831</v>
      </c>
      <c r="G560" s="5" t="str">
        <f>IF(COUNTIF('Extrait Makou'!$B:$B,A560)&gt;0,IF(COUNTIF('Extrait Makou'!$B$2:$B$1074,A560)&gt;0,"Oui (aléatoire)",IF(COUNTIF('Extrait Makou'!$B$1077:$B$1242,A560)&gt;0,"Oui (imposé)","Non")),"Non")</f>
        <v>Oui (aléatoire)</v>
      </c>
      <c r="H560" s="5" t="s">
        <v>94</v>
      </c>
      <c r="I560" s="5" t="str">
        <f>IF(COUNTIF('Extrait Makou'!$B$1245:$B$1431,A560)&gt;0,"Oui","Non")</f>
        <v>Non</v>
      </c>
      <c r="J560" s="5" t="str">
        <f t="shared" si="9"/>
        <v/>
      </c>
      <c r="K560" s="10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9.5" customHeight="1" x14ac:dyDescent="0.2">
      <c r="A561" s="5">
        <v>591</v>
      </c>
      <c r="B561" s="5" t="str">
        <f>DEC2HEX(A561)</f>
        <v>24F</v>
      </c>
      <c r="C561" s="5" t="s">
        <v>14</v>
      </c>
      <c r="D561" s="5">
        <f t="shared" si="0"/>
        <v>1</v>
      </c>
      <c r="E561" s="5" t="s">
        <v>590</v>
      </c>
      <c r="F561" s="5" t="s">
        <v>831</v>
      </c>
      <c r="G561" s="5" t="str">
        <f>IF(COUNTIF('Extrait Makou'!$B:$B,A561)&gt;0,IF(COUNTIF('Extrait Makou'!$B$2:$B$1074,A561)&gt;0,"Oui (aléatoire)",IF(COUNTIF('Extrait Makou'!$B$1077:$B$1242,A561)&gt;0,"Oui (imposé)","Non")),"Non")</f>
        <v>Oui (aléatoire)</v>
      </c>
      <c r="H561" s="5" t="s">
        <v>94</v>
      </c>
      <c r="I561" s="5" t="str">
        <f>IF(COUNTIF('Extrait Makou'!$B$1245:$B$1431,A561)&gt;0,"Oui","Non")</f>
        <v>Oui</v>
      </c>
      <c r="J561" s="5" t="str">
        <f t="shared" si="9"/>
        <v/>
      </c>
      <c r="K561" s="10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9.5" customHeight="1" x14ac:dyDescent="0.2">
      <c r="A562" s="5">
        <v>592</v>
      </c>
      <c r="B562" s="5" t="str">
        <f>DEC2HEX(A562)</f>
        <v>250</v>
      </c>
      <c r="C562" s="5" t="s">
        <v>14</v>
      </c>
      <c r="D562" s="5">
        <f t="shared" si="0"/>
        <v>3</v>
      </c>
      <c r="E562" s="8" t="s">
        <v>593</v>
      </c>
      <c r="F562" s="5" t="s">
        <v>831</v>
      </c>
      <c r="G562" s="5" t="str">
        <f>IF(COUNTIF('Extrait Makou'!$B:$B,A562)&gt;0,IF(COUNTIF('Extrait Makou'!$B$2:$B$1074,A562)&gt;0,"Oui (aléatoire)",IF(COUNTIF('Extrait Makou'!$B$1077:$B$1242,A562)&gt;0,"Oui (imposé)","Non")),"Non")</f>
        <v>Oui (aléatoire)</v>
      </c>
      <c r="H562" s="5" t="s">
        <v>94</v>
      </c>
      <c r="I562" s="5" t="str">
        <f>IF(COUNTIF('Extrait Makou'!$B$1245:$B$1431,A562)&gt;0,"Oui","Non")</f>
        <v>Oui</v>
      </c>
      <c r="J562" s="5" t="str">
        <f t="shared" si="9"/>
        <v/>
      </c>
      <c r="K562" s="10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9.5" customHeight="1" x14ac:dyDescent="0.2">
      <c r="A563" s="5">
        <v>593</v>
      </c>
      <c r="B563" s="5" t="str">
        <f>DEC2HEX(A563)</f>
        <v>251</v>
      </c>
      <c r="C563" s="5" t="s">
        <v>20</v>
      </c>
      <c r="D563" s="5">
        <f t="shared" si="0"/>
        <v>2</v>
      </c>
      <c r="E563" s="5" t="s">
        <v>594</v>
      </c>
      <c r="F563" s="5" t="s">
        <v>832</v>
      </c>
      <c r="G563" s="5" t="str">
        <f>IF(COUNTIF('Extrait Makou'!$B:$B,A563)&gt;0,IF(COUNTIF('Extrait Makou'!$B$2:$B$1074,A563)&gt;0,"Oui (aléatoire)",IF(COUNTIF('Extrait Makou'!$B$1077:$B$1242,A563)&gt;0,"Oui (imposé)","Non")),"Non")</f>
        <v>Oui (aléatoire)</v>
      </c>
      <c r="H563" s="5" t="s">
        <v>94</v>
      </c>
      <c r="I563" s="5" t="str">
        <f>IF(COUNTIF('Extrait Makou'!$B$1245:$B$1431,A563)&gt;0,"Oui","Non")</f>
        <v>Non</v>
      </c>
      <c r="J563" s="5" t="str">
        <f t="shared" si="9"/>
        <v/>
      </c>
      <c r="K563" s="10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9.5" customHeight="1" x14ac:dyDescent="0.2">
      <c r="A564" s="5">
        <v>594</v>
      </c>
      <c r="B564" s="5" t="str">
        <f>DEC2HEX(A564)</f>
        <v>252</v>
      </c>
      <c r="C564" s="5" t="s">
        <v>32</v>
      </c>
      <c r="D564" s="5">
        <f t="shared" si="0"/>
        <v>2</v>
      </c>
      <c r="E564" s="5" t="s">
        <v>594</v>
      </c>
      <c r="F564" s="5" t="s">
        <v>831</v>
      </c>
      <c r="G564" s="5" t="str">
        <f>IF(COUNTIF('Extrait Makou'!$B:$B,A564)&gt;0,IF(COUNTIF('Extrait Makou'!$B$2:$B$1074,A564)&gt;0,"Oui (aléatoire)",IF(COUNTIF('Extrait Makou'!$B$1077:$B$1242,A564)&gt;0,"Oui (imposé)","Non")),"Non")</f>
        <v>Oui (aléatoire)</v>
      </c>
      <c r="H564" s="5" t="s">
        <v>94</v>
      </c>
      <c r="I564" s="5" t="str">
        <f>IF(COUNTIF('Extrait Makou'!$B$1245:$B$1431,A564)&gt;0,"Oui","Non")</f>
        <v>Non</v>
      </c>
      <c r="J564" s="5" t="str">
        <f t="shared" si="9"/>
        <v/>
      </c>
      <c r="K564" s="10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9.5" customHeight="1" x14ac:dyDescent="0.2">
      <c r="A565" s="5">
        <v>595</v>
      </c>
      <c r="B565" s="5" t="str">
        <f>DEC2HEX(A565)</f>
        <v>253</v>
      </c>
      <c r="C565" s="5" t="s">
        <v>14</v>
      </c>
      <c r="D565" s="5">
        <f t="shared" si="0"/>
        <v>1</v>
      </c>
      <c r="E565" s="5" t="s">
        <v>595</v>
      </c>
      <c r="F565" s="5" t="s">
        <v>835</v>
      </c>
      <c r="G565" s="5" t="str">
        <f>IF(COUNTIF('Extrait Makou'!$B:$B,A565)&gt;0,IF(COUNTIF('Extrait Makou'!$B$2:$B$1074,A565)&gt;0,"Oui (aléatoire)",IF(COUNTIF('Extrait Makou'!$B$1077:$B$1242,A565)&gt;0,"Oui (imposé)","Non")),"Non")</f>
        <v>Oui (imposé)</v>
      </c>
      <c r="H565" s="5" t="s">
        <v>94</v>
      </c>
      <c r="I565" s="5" t="str">
        <f>IF(COUNTIF('Extrait Makou'!$B$1245:$B$1431,A565)&gt;0,"Oui","Non")</f>
        <v>Non</v>
      </c>
      <c r="J565" s="5" t="str">
        <f t="shared" si="9"/>
        <v/>
      </c>
      <c r="K565" s="10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9.5" customHeight="1" x14ac:dyDescent="0.2">
      <c r="A566" s="5">
        <v>596</v>
      </c>
      <c r="B566" s="5" t="str">
        <f>DEC2HEX(A566)</f>
        <v>254</v>
      </c>
      <c r="C566" s="5" t="s">
        <v>14</v>
      </c>
      <c r="D566" s="5">
        <f t="shared" si="0"/>
        <v>5</v>
      </c>
      <c r="E566" s="5" t="s">
        <v>596</v>
      </c>
      <c r="F566" s="5" t="s">
        <v>831</v>
      </c>
      <c r="G566" s="5" t="str">
        <f>IF(COUNTIF('Extrait Makou'!$B:$B,A566)&gt;0,IF(COUNTIF('Extrait Makou'!$B$2:$B$1074,A566)&gt;0,"Oui (aléatoire)",IF(COUNTIF('Extrait Makou'!$B$1077:$B$1242,A566)&gt;0,"Oui (imposé)","Non")),"Non")</f>
        <v>Oui (aléatoire)</v>
      </c>
      <c r="H566" s="5" t="s">
        <v>94</v>
      </c>
      <c r="I566" s="5" t="str">
        <f>IF(COUNTIF('Extrait Makou'!$B$1245:$B$1431,A566)&gt;0,"Oui","Non")</f>
        <v>Oui</v>
      </c>
      <c r="J566" s="5" t="str">
        <f t="shared" si="9"/>
        <v/>
      </c>
      <c r="K566" s="10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9.5" customHeight="1" x14ac:dyDescent="0.2">
      <c r="A567" s="5">
        <v>597</v>
      </c>
      <c r="B567" s="5" t="str">
        <f>DEC2HEX(A567)</f>
        <v>255</v>
      </c>
      <c r="C567" s="5" t="s">
        <v>14</v>
      </c>
      <c r="D567" s="5">
        <f t="shared" si="0"/>
        <v>3</v>
      </c>
      <c r="E567" s="5" t="s">
        <v>592</v>
      </c>
      <c r="F567" s="5" t="s">
        <v>831</v>
      </c>
      <c r="G567" s="5" t="str">
        <f>IF(COUNTIF('Extrait Makou'!$B:$B,A567)&gt;0,IF(COUNTIF('Extrait Makou'!$B$2:$B$1074,A567)&gt;0,"Oui (aléatoire)",IF(COUNTIF('Extrait Makou'!$B$1077:$B$1242,A567)&gt;0,"Oui (imposé)","Non")),"Non")</f>
        <v>Oui (aléatoire)</v>
      </c>
      <c r="H567" s="5" t="s">
        <v>94</v>
      </c>
      <c r="I567" s="5" t="str">
        <f>IF(COUNTIF('Extrait Makou'!$B$1245:$B$1431,A567)&gt;0,"Oui","Non")</f>
        <v>Non</v>
      </c>
      <c r="J567" s="5" t="str">
        <f t="shared" si="9"/>
        <v/>
      </c>
      <c r="K567" s="10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9.5" customHeight="1" x14ac:dyDescent="0.2">
      <c r="A568" s="5">
        <v>598</v>
      </c>
      <c r="B568" s="5" t="str">
        <f>DEC2HEX(A568)</f>
        <v>256</v>
      </c>
      <c r="C568" s="5" t="s">
        <v>14</v>
      </c>
      <c r="D568" s="5">
        <f t="shared" si="0"/>
        <v>5</v>
      </c>
      <c r="E568" s="5" t="s">
        <v>597</v>
      </c>
      <c r="F568" s="5" t="s">
        <v>831</v>
      </c>
      <c r="G568" s="5" t="str">
        <f>IF(COUNTIF('Extrait Makou'!$B:$B,A568)&gt;0,IF(COUNTIF('Extrait Makou'!$B$2:$B$1074,A568)&gt;0,"Oui (aléatoire)",IF(COUNTIF('Extrait Makou'!$B$1077:$B$1242,A568)&gt;0,"Oui (imposé)","Non")),"Non")</f>
        <v>Oui (aléatoire)</v>
      </c>
      <c r="H568" s="5" t="s">
        <v>94</v>
      </c>
      <c r="I568" s="5" t="str">
        <f>IF(COUNTIF('Extrait Makou'!$B$1245:$B$1431,A568)&gt;0,"Oui","Non")</f>
        <v>Non</v>
      </c>
      <c r="J568" s="5" t="str">
        <f t="shared" si="9"/>
        <v/>
      </c>
      <c r="K568" s="10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9.5" customHeight="1" x14ac:dyDescent="0.2">
      <c r="A569" s="5">
        <v>599</v>
      </c>
      <c r="B569" s="5" t="str">
        <f>DEC2HEX(A569)</f>
        <v>257</v>
      </c>
      <c r="C569" s="5" t="s">
        <v>14</v>
      </c>
      <c r="D569" s="5">
        <f t="shared" si="0"/>
        <v>1</v>
      </c>
      <c r="E569" s="5" t="s">
        <v>297</v>
      </c>
      <c r="F569" s="5" t="s">
        <v>833</v>
      </c>
      <c r="G569" s="5" t="str">
        <f>IF(COUNTIF('Extrait Makou'!$B:$B,A569)&gt;0,IF(COUNTIF('Extrait Makou'!$B$2:$B$1074,A569)&gt;0,"Oui (aléatoire)",IF(COUNTIF('Extrait Makou'!$B$1077:$B$1242,A569)&gt;0,"Oui (imposé)","Non")),"Non")</f>
        <v>Oui (aléatoire)</v>
      </c>
      <c r="H569" s="5" t="s">
        <v>94</v>
      </c>
      <c r="I569" s="5" t="str">
        <f>IF(COUNTIF('Extrait Makou'!$B$1245:$B$1431,A569)&gt;0,"Oui","Non")</f>
        <v>Oui</v>
      </c>
      <c r="J569" s="5" t="str">
        <f t="shared" si="9"/>
        <v/>
      </c>
      <c r="K569" s="10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9.5" customHeight="1" x14ac:dyDescent="0.2">
      <c r="A570" s="5">
        <v>600</v>
      </c>
      <c r="B570" s="5" t="str">
        <f>DEC2HEX(A570)</f>
        <v>258</v>
      </c>
      <c r="C570" s="5" t="s">
        <v>14</v>
      </c>
      <c r="D570" s="5">
        <f t="shared" si="0"/>
        <v>1</v>
      </c>
      <c r="E570" s="5" t="s">
        <v>598</v>
      </c>
      <c r="F570" s="5" t="s">
        <v>835</v>
      </c>
      <c r="G570" s="5" t="str">
        <f>IF(COUNTIF('Extrait Makou'!$B:$B,A570)&gt;0,IF(COUNTIF('Extrait Makou'!$B$2:$B$1074,A570)&gt;0,"Oui (aléatoire)",IF(COUNTIF('Extrait Makou'!$B$1077:$B$1242,A570)&gt;0,"Oui (imposé)","Non")),"Non")</f>
        <v>Oui (imposé)</v>
      </c>
      <c r="H570" s="5" t="s">
        <v>94</v>
      </c>
      <c r="I570" s="5" t="str">
        <f>IF(COUNTIF('Extrait Makou'!$B$1245:$B$1431,A570)&gt;0,"Oui","Non")</f>
        <v>Non</v>
      </c>
      <c r="J570" s="5" t="str">
        <f t="shared" si="9"/>
        <v/>
      </c>
      <c r="K570" s="10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9.5" customHeight="1" x14ac:dyDescent="0.2">
      <c r="A571" s="5">
        <v>601</v>
      </c>
      <c r="B571" s="5" t="str">
        <f>DEC2HEX(A571)</f>
        <v>259</v>
      </c>
      <c r="C571" s="5" t="s">
        <v>14</v>
      </c>
      <c r="D571" s="5">
        <f t="shared" si="0"/>
        <v>1</v>
      </c>
      <c r="E571" s="5" t="s">
        <v>598</v>
      </c>
      <c r="F571" s="5" t="s">
        <v>835</v>
      </c>
      <c r="G571" s="5" t="str">
        <f>IF(COUNTIF('Extrait Makou'!$B:$B,A571)&gt;0,IF(COUNTIF('Extrait Makou'!$B$2:$B$1074,A571)&gt;0,"Oui (aléatoire)",IF(COUNTIF('Extrait Makou'!$B$1077:$B$1242,A571)&gt;0,"Oui (imposé)","Non")),"Non")</f>
        <v>Non</v>
      </c>
      <c r="H571" s="5" t="s">
        <v>94</v>
      </c>
      <c r="I571" s="5" t="str">
        <f>IF(COUNTIF('Extrait Makou'!$B$1245:$B$1431,A571)&gt;0,"Oui","Non")</f>
        <v>Non</v>
      </c>
      <c r="J571" s="5" t="str">
        <f t="shared" si="9"/>
        <v>INEXISTANT</v>
      </c>
      <c r="K571" s="5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9.5" customHeight="1" x14ac:dyDescent="0.2">
      <c r="A572" s="5">
        <v>602</v>
      </c>
      <c r="B572" s="5" t="str">
        <f>DEC2HEX(A572)</f>
        <v>25A</v>
      </c>
      <c r="C572" s="5" t="s">
        <v>14</v>
      </c>
      <c r="D572" s="5">
        <f t="shared" si="0"/>
        <v>1</v>
      </c>
      <c r="E572" s="5" t="s">
        <v>598</v>
      </c>
      <c r="F572" s="5" t="s">
        <v>835</v>
      </c>
      <c r="G572" s="5" t="str">
        <f>IF(COUNTIF('Extrait Makou'!$B:$B,A572)&gt;0,IF(COUNTIF('Extrait Makou'!$B$2:$B$1074,A572)&gt;0,"Oui (aléatoire)",IF(COUNTIF('Extrait Makou'!$B$1077:$B$1242,A572)&gt;0,"Oui (imposé)","Non")),"Non")</f>
        <v>Non</v>
      </c>
      <c r="H572" s="5" t="s">
        <v>94</v>
      </c>
      <c r="I572" s="5" t="str">
        <f>IF(COUNTIF('Extrait Makou'!$B$1245:$B$1431,A572)&gt;0,"Oui","Non")</f>
        <v>Non</v>
      </c>
      <c r="J572" s="5" t="str">
        <f t="shared" si="9"/>
        <v>INEXISTANT</v>
      </c>
      <c r="K572" s="5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9.5" customHeight="1" x14ac:dyDescent="0.2">
      <c r="A573" s="5">
        <v>603</v>
      </c>
      <c r="B573" s="5" t="str">
        <f>DEC2HEX(A573)</f>
        <v>25B</v>
      </c>
      <c r="C573" s="5" t="s">
        <v>14</v>
      </c>
      <c r="D573" s="5">
        <f t="shared" si="0"/>
        <v>1</v>
      </c>
      <c r="E573" s="5" t="s">
        <v>598</v>
      </c>
      <c r="F573" s="5" t="s">
        <v>831</v>
      </c>
      <c r="G573" s="5" t="str">
        <f>IF(COUNTIF('Extrait Makou'!$B:$B,A573)&gt;0,IF(COUNTIF('Extrait Makou'!$B$2:$B$1074,A573)&gt;0,"Oui (aléatoire)",IF(COUNTIF('Extrait Makou'!$B$1077:$B$1242,A573)&gt;0,"Oui (imposé)","Non")),"Non")</f>
        <v>Non</v>
      </c>
      <c r="H573" s="5" t="s">
        <v>94</v>
      </c>
      <c r="I573" s="5" t="str">
        <f>IF(COUNTIF('Extrait Makou'!$B$1245:$B$1431,A573)&gt;0,"Oui","Non")</f>
        <v>Non</v>
      </c>
      <c r="J573" s="5" t="str">
        <f t="shared" si="9"/>
        <v>INEXISTANT</v>
      </c>
      <c r="K573" s="5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9.5" customHeight="1" x14ac:dyDescent="0.2">
      <c r="A574" s="5">
        <v>604</v>
      </c>
      <c r="B574" s="5" t="str">
        <f>DEC2HEX(A574)</f>
        <v>25C</v>
      </c>
      <c r="C574" s="5" t="s">
        <v>14</v>
      </c>
      <c r="D574" s="5">
        <f t="shared" si="0"/>
        <v>3</v>
      </c>
      <c r="E574" s="8" t="s">
        <v>600</v>
      </c>
      <c r="F574" s="5" t="s">
        <v>831</v>
      </c>
      <c r="G574" s="5" t="str">
        <f>IF(COUNTIF('Extrait Makou'!$B:$B,A574)&gt;0,IF(COUNTIF('Extrait Makou'!$B$2:$B$1074,A574)&gt;0,"Oui (aléatoire)",IF(COUNTIF('Extrait Makou'!$B$1077:$B$1242,A574)&gt;0,"Oui (imposé)","Non")),"Non")</f>
        <v>Oui (aléatoire)</v>
      </c>
      <c r="H574" s="5" t="s">
        <v>94</v>
      </c>
      <c r="I574" s="5" t="str">
        <f>IF(COUNTIF('Extrait Makou'!$B$1245:$B$1431,A574)&gt;0,"Oui","Non")</f>
        <v>Oui</v>
      </c>
      <c r="J574" s="5" t="str">
        <f t="shared" si="9"/>
        <v/>
      </c>
      <c r="K574" s="10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9.5" customHeight="1" x14ac:dyDescent="0.2">
      <c r="A575" s="5">
        <v>605</v>
      </c>
      <c r="B575" s="5" t="str">
        <f>DEC2HEX(A575)</f>
        <v>25D</v>
      </c>
      <c r="C575" s="5" t="s">
        <v>14</v>
      </c>
      <c r="D575" s="5">
        <f t="shared" si="0"/>
        <v>2</v>
      </c>
      <c r="E575" s="8" t="s">
        <v>791</v>
      </c>
      <c r="F575" s="5" t="s">
        <v>831</v>
      </c>
      <c r="G575" s="5" t="str">
        <f>IF(COUNTIF('Extrait Makou'!$B:$B,A575)&gt;0,IF(COUNTIF('Extrait Makou'!$B$2:$B$1074,A575)&gt;0,"Oui (aléatoire)",IF(COUNTIF('Extrait Makou'!$B$1077:$B$1242,A575)&gt;0,"Oui (imposé)","Non")),"Non")</f>
        <v>Oui (aléatoire)</v>
      </c>
      <c r="H575" s="5" t="s">
        <v>94</v>
      </c>
      <c r="I575" s="5" t="str">
        <f>IF(COUNTIF('Extrait Makou'!$B$1245:$B$1431,A575)&gt;0,"Oui","Non")</f>
        <v>Non</v>
      </c>
      <c r="J575" s="5" t="str">
        <f t="shared" si="9"/>
        <v/>
      </c>
      <c r="K575" s="10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9.5" customHeight="1" x14ac:dyDescent="0.2">
      <c r="A576" s="5">
        <v>606</v>
      </c>
      <c r="B576" s="5" t="str">
        <f>DEC2HEX(A576)</f>
        <v>25E</v>
      </c>
      <c r="C576" s="5" t="s">
        <v>14</v>
      </c>
      <c r="D576" s="5">
        <f t="shared" si="0"/>
        <v>3</v>
      </c>
      <c r="E576" s="8" t="s">
        <v>599</v>
      </c>
      <c r="F576" s="5" t="s">
        <v>831</v>
      </c>
      <c r="G576" s="5" t="str">
        <f>IF(COUNTIF('Extrait Makou'!$B:$B,A576)&gt;0,IF(COUNTIF('Extrait Makou'!$B$2:$B$1074,A576)&gt;0,"Oui (aléatoire)",IF(COUNTIF('Extrait Makou'!$B$1077:$B$1242,A576)&gt;0,"Oui (imposé)","Non")),"Non")</f>
        <v>Oui (aléatoire)</v>
      </c>
      <c r="H576" s="5" t="s">
        <v>94</v>
      </c>
      <c r="I576" s="5" t="str">
        <f>IF(COUNTIF('Extrait Makou'!$B$1245:$B$1431,A576)&gt;0,"Oui","Non")</f>
        <v>Oui</v>
      </c>
      <c r="J576" s="5" t="str">
        <f t="shared" si="9"/>
        <v/>
      </c>
      <c r="K576" s="10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9.5" customHeight="1" x14ac:dyDescent="0.2">
      <c r="A577" s="5">
        <v>607</v>
      </c>
      <c r="B577" s="5" t="str">
        <f>DEC2HEX(A577)</f>
        <v>25F</v>
      </c>
      <c r="C577" s="5" t="s">
        <v>20</v>
      </c>
      <c r="D577" s="5">
        <f t="shared" si="0"/>
        <v>3</v>
      </c>
      <c r="E577" s="8" t="s">
        <v>600</v>
      </c>
      <c r="F577" s="5" t="s">
        <v>832</v>
      </c>
      <c r="G577" s="5" t="str">
        <f>IF(COUNTIF('Extrait Makou'!$B:$B,A577)&gt;0,IF(COUNTIF('Extrait Makou'!$B$2:$B$1074,A577)&gt;0,"Oui (aléatoire)",IF(COUNTIF('Extrait Makou'!$B$1077:$B$1242,A577)&gt;0,"Oui (imposé)","Non")),"Non")</f>
        <v>Oui (aléatoire)</v>
      </c>
      <c r="H577" s="5" t="s">
        <v>94</v>
      </c>
      <c r="I577" s="5" t="str">
        <f>IF(COUNTIF('Extrait Makou'!$B$1245:$B$1431,A577)&gt;0,"Oui","Non")</f>
        <v>Non</v>
      </c>
      <c r="J577" s="5" t="str">
        <f t="shared" si="9"/>
        <v/>
      </c>
      <c r="K577" s="10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9.5" customHeight="1" x14ac:dyDescent="0.2">
      <c r="A578" s="5">
        <v>608</v>
      </c>
      <c r="B578" s="5" t="str">
        <f>DEC2HEX(A578)</f>
        <v>260</v>
      </c>
      <c r="C578" s="5" t="s">
        <v>14</v>
      </c>
      <c r="D578" s="5">
        <f t="shared" si="0"/>
        <v>4</v>
      </c>
      <c r="E578" s="5" t="s">
        <v>601</v>
      </c>
      <c r="F578" s="5" t="s">
        <v>831</v>
      </c>
      <c r="G578" s="5" t="str">
        <f>IF(COUNTIF('Extrait Makou'!$B:$B,A578)&gt;0,IF(COUNTIF('Extrait Makou'!$B$2:$B$1074,A578)&gt;0,"Oui (aléatoire)",IF(COUNTIF('Extrait Makou'!$B$1077:$B$1242,A578)&gt;0,"Oui (imposé)","Non")),"Non")</f>
        <v>Oui (aléatoire)</v>
      </c>
      <c r="H578" s="5" t="s">
        <v>94</v>
      </c>
      <c r="I578" s="5" t="str">
        <f>IF(COUNTIF('Extrait Makou'!$B$1245:$B$1431,A578)&gt;0,"Oui","Non")</f>
        <v>Non</v>
      </c>
      <c r="J578" s="5" t="str">
        <f t="shared" si="9"/>
        <v/>
      </c>
      <c r="K578" s="10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9.5" customHeight="1" x14ac:dyDescent="0.2">
      <c r="A579" s="5">
        <v>609</v>
      </c>
      <c r="B579" s="5" t="str">
        <f>DEC2HEX(A579)</f>
        <v>261</v>
      </c>
      <c r="C579" s="5" t="s">
        <v>14</v>
      </c>
      <c r="D579" s="5">
        <f t="shared" si="0"/>
        <v>2</v>
      </c>
      <c r="E579" s="5" t="s">
        <v>602</v>
      </c>
      <c r="F579" s="5" t="s">
        <v>831</v>
      </c>
      <c r="G579" s="5" t="str">
        <f>IF(COUNTIF('Extrait Makou'!$B:$B,A579)&gt;0,IF(COUNTIF('Extrait Makou'!$B$2:$B$1074,A579)&gt;0,"Oui (aléatoire)",IF(COUNTIF('Extrait Makou'!$B$1077:$B$1242,A579)&gt;0,"Oui (imposé)","Non")),"Non")</f>
        <v>Oui (aléatoire)</v>
      </c>
      <c r="H579" s="5" t="s">
        <v>94</v>
      </c>
      <c r="I579" s="5" t="str">
        <f>IF(COUNTIF('Extrait Makou'!$B$1245:$B$1431,A579)&gt;0,"Oui","Non")</f>
        <v>Oui</v>
      </c>
      <c r="J579" s="5" t="str">
        <f t="shared" ref="J579:J642" si="10">IF(G579="Non",IF(H579="Non",IF(I579="Non","INEXISTANT",""),""),"")</f>
        <v/>
      </c>
      <c r="K579" s="10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9.5" customHeight="1" x14ac:dyDescent="0.2">
      <c r="A580" s="5">
        <v>610</v>
      </c>
      <c r="B580" s="5" t="str">
        <f>DEC2HEX(A580)</f>
        <v>262</v>
      </c>
      <c r="C580" s="5" t="s">
        <v>14</v>
      </c>
      <c r="D580" s="5">
        <f t="shared" si="0"/>
        <v>3</v>
      </c>
      <c r="E580" s="5" t="s">
        <v>603</v>
      </c>
      <c r="F580" s="5" t="s">
        <v>831</v>
      </c>
      <c r="G580" s="5" t="str">
        <f>IF(COUNTIF('Extrait Makou'!$B:$B,A580)&gt;0,IF(COUNTIF('Extrait Makou'!$B$2:$B$1074,A580)&gt;0,"Oui (aléatoire)",IF(COUNTIF('Extrait Makou'!$B$1077:$B$1242,A580)&gt;0,"Oui (imposé)","Non")),"Non")</f>
        <v>Oui (aléatoire)</v>
      </c>
      <c r="H580" s="5" t="s">
        <v>94</v>
      </c>
      <c r="I580" s="5" t="str">
        <f>IF(COUNTIF('Extrait Makou'!$B$1245:$B$1431,A580)&gt;0,"Oui","Non")</f>
        <v>Oui</v>
      </c>
      <c r="J580" s="5" t="str">
        <f t="shared" si="10"/>
        <v/>
      </c>
      <c r="K580" s="10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9.5" customHeight="1" x14ac:dyDescent="0.2">
      <c r="A581" s="5">
        <v>611</v>
      </c>
      <c r="B581" s="5" t="str">
        <f>DEC2HEX(A581)</f>
        <v>263</v>
      </c>
      <c r="C581" s="5" t="s">
        <v>20</v>
      </c>
      <c r="D581" s="5">
        <f t="shared" si="0"/>
        <v>2</v>
      </c>
      <c r="E581" s="5" t="s">
        <v>602</v>
      </c>
      <c r="F581" s="5" t="s">
        <v>832</v>
      </c>
      <c r="G581" s="5" t="str">
        <f>IF(COUNTIF('Extrait Makou'!$B:$B,A581)&gt;0,IF(COUNTIF('Extrait Makou'!$B$2:$B$1074,A581)&gt;0,"Oui (aléatoire)",IF(COUNTIF('Extrait Makou'!$B$1077:$B$1242,A581)&gt;0,"Oui (imposé)","Non")),"Non")</f>
        <v>Oui (aléatoire)</v>
      </c>
      <c r="H581" s="5" t="s">
        <v>94</v>
      </c>
      <c r="I581" s="5" t="str">
        <f>IF(COUNTIF('Extrait Makou'!$B$1245:$B$1431,A581)&gt;0,"Oui","Non")</f>
        <v>Non</v>
      </c>
      <c r="J581" s="5" t="str">
        <f t="shared" si="10"/>
        <v/>
      </c>
      <c r="K581" s="10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9.5" customHeight="1" x14ac:dyDescent="0.2">
      <c r="A582" s="5">
        <v>612</v>
      </c>
      <c r="B582" s="5" t="str">
        <f>DEC2HEX(A582)</f>
        <v>264</v>
      </c>
      <c r="C582" s="5" t="s">
        <v>14</v>
      </c>
      <c r="D582" s="5">
        <f t="shared" si="0"/>
        <v>4</v>
      </c>
      <c r="E582" s="5" t="s">
        <v>604</v>
      </c>
      <c r="F582" s="5" t="s">
        <v>831</v>
      </c>
      <c r="G582" s="5" t="str">
        <f>IF(COUNTIF('Extrait Makou'!$B:$B,A582)&gt;0,IF(COUNTIF('Extrait Makou'!$B$2:$B$1074,A582)&gt;0,"Oui (aléatoire)",IF(COUNTIF('Extrait Makou'!$B$1077:$B$1242,A582)&gt;0,"Oui (imposé)","Non")),"Non")</f>
        <v>Oui (aléatoire)</v>
      </c>
      <c r="H582" s="5" t="s">
        <v>94</v>
      </c>
      <c r="I582" s="5" t="str">
        <f>IF(COUNTIF('Extrait Makou'!$B$1245:$B$1431,A582)&gt;0,"Oui","Non")</f>
        <v>Non</v>
      </c>
      <c r="J582" s="5" t="str">
        <f t="shared" si="10"/>
        <v/>
      </c>
      <c r="K582" s="10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9.5" customHeight="1" x14ac:dyDescent="0.2">
      <c r="A583" s="5">
        <v>613</v>
      </c>
      <c r="B583" s="5" t="str">
        <f>DEC2HEX(A583)</f>
        <v>265</v>
      </c>
      <c r="C583" s="5" t="s">
        <v>14</v>
      </c>
      <c r="D583" s="5">
        <f t="shared" si="0"/>
        <v>2</v>
      </c>
      <c r="E583" s="5" t="s">
        <v>605</v>
      </c>
      <c r="F583" s="5" t="s">
        <v>831</v>
      </c>
      <c r="G583" s="5" t="str">
        <f>IF(COUNTIF('Extrait Makou'!$B:$B,A583)&gt;0,IF(COUNTIF('Extrait Makou'!$B$2:$B$1074,A583)&gt;0,"Oui (aléatoire)",IF(COUNTIF('Extrait Makou'!$B$1077:$B$1242,A583)&gt;0,"Oui (imposé)","Non")),"Non")</f>
        <v>Oui (aléatoire)</v>
      </c>
      <c r="H583" s="5" t="s">
        <v>94</v>
      </c>
      <c r="I583" s="5" t="str">
        <f>IF(COUNTIF('Extrait Makou'!$B$1245:$B$1431,A583)&gt;0,"Oui","Non")</f>
        <v>Oui</v>
      </c>
      <c r="J583" s="5" t="str">
        <f t="shared" si="10"/>
        <v/>
      </c>
      <c r="K583" s="10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9.5" customHeight="1" x14ac:dyDescent="0.2">
      <c r="A584" s="5">
        <v>614</v>
      </c>
      <c r="B584" s="5" t="str">
        <f>DEC2HEX(A584)</f>
        <v>266</v>
      </c>
      <c r="C584" s="5" t="s">
        <v>14</v>
      </c>
      <c r="D584" s="5">
        <f t="shared" si="0"/>
        <v>3</v>
      </c>
      <c r="E584" s="5" t="s">
        <v>606</v>
      </c>
      <c r="F584" s="5" t="s">
        <v>831</v>
      </c>
      <c r="G584" s="5" t="str">
        <f>IF(COUNTIF('Extrait Makou'!$B:$B,A584)&gt;0,IF(COUNTIF('Extrait Makou'!$B$2:$B$1074,A584)&gt;0,"Oui (aléatoire)",IF(COUNTIF('Extrait Makou'!$B$1077:$B$1242,A584)&gt;0,"Oui (imposé)","Non")),"Non")</f>
        <v>Oui (aléatoire)</v>
      </c>
      <c r="H584" s="5" t="s">
        <v>94</v>
      </c>
      <c r="I584" s="5" t="str">
        <f>IF(COUNTIF('Extrait Makou'!$B$1245:$B$1431,A584)&gt;0,"Oui","Non")</f>
        <v>Oui</v>
      </c>
      <c r="J584" s="5" t="str">
        <f t="shared" si="10"/>
        <v/>
      </c>
      <c r="K584" s="10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9.5" customHeight="1" x14ac:dyDescent="0.2">
      <c r="A585" s="5">
        <v>615</v>
      </c>
      <c r="B585" s="5" t="str">
        <f>DEC2HEX(A585)</f>
        <v>267</v>
      </c>
      <c r="C585" s="5" t="s">
        <v>32</v>
      </c>
      <c r="D585" s="5">
        <f t="shared" si="0"/>
        <v>2</v>
      </c>
      <c r="E585" s="5" t="s">
        <v>605</v>
      </c>
      <c r="F585" s="5" t="s">
        <v>831</v>
      </c>
      <c r="G585" s="5" t="str">
        <f>IF(COUNTIF('Extrait Makou'!$B:$B,A585)&gt;0,IF(COUNTIF('Extrait Makou'!$B$2:$B$1074,A585)&gt;0,"Oui (aléatoire)",IF(COUNTIF('Extrait Makou'!$B$1077:$B$1242,A585)&gt;0,"Oui (imposé)","Non")),"Non")</f>
        <v>Oui (aléatoire)</v>
      </c>
      <c r="H585" s="5" t="s">
        <v>94</v>
      </c>
      <c r="I585" s="5" t="str">
        <f>IF(COUNTIF('Extrait Makou'!$B$1245:$B$1431,A585)&gt;0,"Oui","Non")</f>
        <v>Non</v>
      </c>
      <c r="J585" s="5" t="str">
        <f t="shared" si="10"/>
        <v/>
      </c>
      <c r="K585" s="10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9.5" customHeight="1" x14ac:dyDescent="0.2">
      <c r="A586" s="5">
        <v>616</v>
      </c>
      <c r="B586" s="5" t="str">
        <f>DEC2HEX(A586)</f>
        <v>268</v>
      </c>
      <c r="C586" s="5" t="s">
        <v>14</v>
      </c>
      <c r="D586" s="5">
        <f t="shared" si="0"/>
        <v>3</v>
      </c>
      <c r="E586" s="5" t="s">
        <v>607</v>
      </c>
      <c r="F586" s="5" t="s">
        <v>831</v>
      </c>
      <c r="G586" s="5" t="str">
        <f>IF(COUNTIF('Extrait Makou'!$B:$B,A586)&gt;0,IF(COUNTIF('Extrait Makou'!$B$2:$B$1074,A586)&gt;0,"Oui (aléatoire)",IF(COUNTIF('Extrait Makou'!$B$1077:$B$1242,A586)&gt;0,"Oui (imposé)","Non")),"Non")</f>
        <v>Oui (aléatoire)</v>
      </c>
      <c r="H586" s="5" t="s">
        <v>94</v>
      </c>
      <c r="I586" s="5" t="str">
        <f>IF(COUNTIF('Extrait Makou'!$B$1245:$B$1431,A586)&gt;0,"Oui","Non")</f>
        <v>Non</v>
      </c>
      <c r="J586" s="5" t="str">
        <f t="shared" si="10"/>
        <v/>
      </c>
      <c r="K586" s="10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9.5" customHeight="1" x14ac:dyDescent="0.2">
      <c r="A587" s="5">
        <v>617</v>
      </c>
      <c r="B587" s="5" t="str">
        <f>DEC2HEX(A587)</f>
        <v>269</v>
      </c>
      <c r="C587" s="5" t="s">
        <v>14</v>
      </c>
      <c r="D587" s="5">
        <f t="shared" si="0"/>
        <v>3</v>
      </c>
      <c r="E587" s="5" t="s">
        <v>608</v>
      </c>
      <c r="F587" s="5" t="s">
        <v>831</v>
      </c>
      <c r="G587" s="5" t="str">
        <f>IF(COUNTIF('Extrait Makou'!$B:$B,A587)&gt;0,IF(COUNTIF('Extrait Makou'!$B$2:$B$1074,A587)&gt;0,"Oui (aléatoire)",IF(COUNTIF('Extrait Makou'!$B$1077:$B$1242,A587)&gt;0,"Oui (imposé)","Non")),"Non")</f>
        <v>Oui (aléatoire)</v>
      </c>
      <c r="H587" s="5" t="s">
        <v>94</v>
      </c>
      <c r="I587" s="5" t="str">
        <f>IF(COUNTIF('Extrait Makou'!$B$1245:$B$1431,A587)&gt;0,"Oui","Non")</f>
        <v>Oui</v>
      </c>
      <c r="J587" s="5" t="str">
        <f t="shared" si="10"/>
        <v/>
      </c>
      <c r="K587" s="10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9.5" customHeight="1" x14ac:dyDescent="0.2">
      <c r="A588" s="5">
        <v>618</v>
      </c>
      <c r="B588" s="5" t="str">
        <f>DEC2HEX(A588)</f>
        <v>26A</v>
      </c>
      <c r="C588" s="5" t="s">
        <v>32</v>
      </c>
      <c r="D588" s="5">
        <f t="shared" si="0"/>
        <v>3</v>
      </c>
      <c r="E588" s="5" t="s">
        <v>609</v>
      </c>
      <c r="F588" s="5" t="s">
        <v>831</v>
      </c>
      <c r="G588" s="5" t="str">
        <f>IF(COUNTIF('Extrait Makou'!$B:$B,A588)&gt;0,IF(COUNTIF('Extrait Makou'!$B$2:$B$1074,A588)&gt;0,"Oui (aléatoire)",IF(COUNTIF('Extrait Makou'!$B$1077:$B$1242,A588)&gt;0,"Oui (imposé)","Non")),"Non")</f>
        <v>Oui (aléatoire)</v>
      </c>
      <c r="H588" s="5" t="s">
        <v>94</v>
      </c>
      <c r="I588" s="5" t="str">
        <f>IF(COUNTIF('Extrait Makou'!$B$1245:$B$1431,A588)&gt;0,"Oui","Non")</f>
        <v>Non</v>
      </c>
      <c r="J588" s="5" t="str">
        <f t="shared" si="10"/>
        <v/>
      </c>
      <c r="K588" s="10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9.5" customHeight="1" x14ac:dyDescent="0.2">
      <c r="A589" s="5">
        <v>619</v>
      </c>
      <c r="B589" s="5" t="str">
        <f>DEC2HEX(A589)</f>
        <v>26B</v>
      </c>
      <c r="C589" s="5" t="s">
        <v>14</v>
      </c>
      <c r="D589" s="5">
        <f t="shared" si="0"/>
        <v>1</v>
      </c>
      <c r="E589" s="5" t="s">
        <v>610</v>
      </c>
      <c r="F589" s="5" t="s">
        <v>835</v>
      </c>
      <c r="G589" s="5" t="str">
        <f>IF(COUNTIF('Extrait Makou'!$B:$B,A589)&gt;0,IF(COUNTIF('Extrait Makou'!$B$2:$B$1074,A589)&gt;0,"Oui (aléatoire)",IF(COUNTIF('Extrait Makou'!$B$1077:$B$1242,A589)&gt;0,"Oui (imposé)","Non")),"Non")</f>
        <v>Oui (imposé)</v>
      </c>
      <c r="H589" s="5" t="s">
        <v>94</v>
      </c>
      <c r="I589" s="5" t="str">
        <f>IF(COUNTIF('Extrait Makou'!$B$1245:$B$1431,A589)&gt;0,"Oui","Non")</f>
        <v>Non</v>
      </c>
      <c r="J589" s="5" t="str">
        <f t="shared" si="10"/>
        <v/>
      </c>
      <c r="K589" s="10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9.5" customHeight="1" x14ac:dyDescent="0.2">
      <c r="A590" s="5">
        <v>620</v>
      </c>
      <c r="B590" s="5" t="str">
        <f>DEC2HEX(A590)</f>
        <v>26C</v>
      </c>
      <c r="C590" s="5" t="s">
        <v>14</v>
      </c>
      <c r="D590" s="5">
        <f t="shared" si="0"/>
        <v>2</v>
      </c>
      <c r="E590" s="5" t="s">
        <v>611</v>
      </c>
      <c r="F590" s="5" t="s">
        <v>835</v>
      </c>
      <c r="G590" s="5" t="str">
        <f>IF(COUNTIF('Extrait Makou'!$B:$B,A590)&gt;0,IF(COUNTIF('Extrait Makou'!$B$2:$B$1074,A590)&gt;0,"Oui (aléatoire)",IF(COUNTIF('Extrait Makou'!$B$1077:$B$1242,A590)&gt;0,"Oui (imposé)","Non")),"Non")</f>
        <v>Oui (imposé)</v>
      </c>
      <c r="H590" s="5" t="s">
        <v>94</v>
      </c>
      <c r="I590" s="5" t="str">
        <f>IF(COUNTIF('Extrait Makou'!$B$1245:$B$1431,A590)&gt;0,"Oui","Non")</f>
        <v>Non</v>
      </c>
      <c r="J590" s="5" t="str">
        <f t="shared" si="10"/>
        <v/>
      </c>
      <c r="K590" s="10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9.5" customHeight="1" x14ac:dyDescent="0.2">
      <c r="A591" s="5">
        <v>621</v>
      </c>
      <c r="B591" s="5" t="str">
        <f>DEC2HEX(A591)</f>
        <v>26D</v>
      </c>
      <c r="C591" s="5" t="s">
        <v>14</v>
      </c>
      <c r="D591" s="5">
        <f t="shared" si="0"/>
        <v>2</v>
      </c>
      <c r="E591" s="5" t="s">
        <v>611</v>
      </c>
      <c r="F591" s="5" t="s">
        <v>835</v>
      </c>
      <c r="G591" s="5" t="str">
        <f>IF(COUNTIF('Extrait Makou'!$B:$B,A591)&gt;0,IF(COUNTIF('Extrait Makou'!$B$2:$B$1074,A591)&gt;0,"Oui (aléatoire)",IF(COUNTIF('Extrait Makou'!$B$1077:$B$1242,A591)&gt;0,"Oui (imposé)","Non")),"Non")</f>
        <v>Oui (imposé)</v>
      </c>
      <c r="H591" s="5" t="s">
        <v>94</v>
      </c>
      <c r="I591" s="5" t="str">
        <f>IF(COUNTIF('Extrait Makou'!$B$1245:$B$1431,A591)&gt;0,"Oui","Non")</f>
        <v>Non</v>
      </c>
      <c r="J591" s="5" t="str">
        <f t="shared" si="10"/>
        <v/>
      </c>
      <c r="K591" s="10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9.5" customHeight="1" x14ac:dyDescent="0.2">
      <c r="A592" s="5">
        <v>622</v>
      </c>
      <c r="B592" s="5" t="str">
        <f>DEC2HEX(A592)</f>
        <v>26E</v>
      </c>
      <c r="C592" s="5" t="s">
        <v>14</v>
      </c>
      <c r="D592" s="5">
        <f t="shared" si="0"/>
        <v>3</v>
      </c>
      <c r="E592" s="5" t="s">
        <v>612</v>
      </c>
      <c r="F592" s="5" t="s">
        <v>835</v>
      </c>
      <c r="G592" s="5" t="str">
        <f>IF(COUNTIF('Extrait Makou'!$B:$B,A592)&gt;0,IF(COUNTIF('Extrait Makou'!$B$2:$B$1074,A592)&gt;0,"Oui (aléatoire)",IF(COUNTIF('Extrait Makou'!$B$1077:$B$1242,A592)&gt;0,"Oui (imposé)","Non")),"Non")</f>
        <v>Oui (imposé)</v>
      </c>
      <c r="H592" s="5" t="s">
        <v>94</v>
      </c>
      <c r="I592" s="5" t="str">
        <f>IF(COUNTIF('Extrait Makou'!$B$1245:$B$1431,A592)&gt;0,"Oui","Non")</f>
        <v>Non</v>
      </c>
      <c r="J592" s="5" t="str">
        <f t="shared" si="10"/>
        <v/>
      </c>
      <c r="K592" s="10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9.5" customHeight="1" x14ac:dyDescent="0.2">
      <c r="A593" s="5">
        <v>623</v>
      </c>
      <c r="B593" s="5" t="str">
        <f>DEC2HEX(A593)</f>
        <v>26F</v>
      </c>
      <c r="C593" s="8" t="s">
        <v>869</v>
      </c>
      <c r="D593" s="5">
        <f t="shared" si="0"/>
        <v>1</v>
      </c>
      <c r="E593" s="5" t="s">
        <v>613</v>
      </c>
      <c r="F593" s="5" t="s">
        <v>835</v>
      </c>
      <c r="G593" s="5" t="str">
        <f>IF(COUNTIF('Extrait Makou'!$B:$B,A593)&gt;0,IF(COUNTIF('Extrait Makou'!$B$2:$B$1074,A593)&gt;0,"Oui (aléatoire)",IF(COUNTIF('Extrait Makou'!$B$1077:$B$1242,A593)&gt;0,"Oui (imposé)","Non")),"Non")</f>
        <v>Oui (imposé)</v>
      </c>
      <c r="H593" s="5" t="s">
        <v>94</v>
      </c>
      <c r="I593" s="5" t="str">
        <f>IF(COUNTIF('Extrait Makou'!$B$1245:$B$1431,A593)&gt;0,"Oui","Non")</f>
        <v>Non</v>
      </c>
      <c r="J593" s="5" t="str">
        <f t="shared" si="10"/>
        <v/>
      </c>
      <c r="K593" s="10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9.5" customHeight="1" x14ac:dyDescent="0.2">
      <c r="A594" s="5">
        <v>624</v>
      </c>
      <c r="B594" s="5" t="str">
        <f>DEC2HEX(A594)</f>
        <v>270</v>
      </c>
      <c r="C594" s="8" t="s">
        <v>869</v>
      </c>
      <c r="D594" s="5">
        <f t="shared" si="0"/>
        <v>1</v>
      </c>
      <c r="E594" s="5" t="s">
        <v>614</v>
      </c>
      <c r="F594" s="5" t="s">
        <v>835</v>
      </c>
      <c r="G594" s="5" t="str">
        <f>IF(COUNTIF('Extrait Makou'!$B:$B,A594)&gt;0,IF(COUNTIF('Extrait Makou'!$B$2:$B$1074,A594)&gt;0,"Oui (aléatoire)",IF(COUNTIF('Extrait Makou'!$B$1077:$B$1242,A594)&gt;0,"Oui (imposé)","Non")),"Non")</f>
        <v>Oui (imposé)</v>
      </c>
      <c r="H594" s="5" t="s">
        <v>94</v>
      </c>
      <c r="I594" s="5" t="str">
        <f>IF(COUNTIF('Extrait Makou'!$B$1245:$B$1431,A594)&gt;0,"Oui","Non")</f>
        <v>Non</v>
      </c>
      <c r="J594" s="5" t="str">
        <f t="shared" si="10"/>
        <v/>
      </c>
      <c r="K594" s="10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9.5" customHeight="1" x14ac:dyDescent="0.2">
      <c r="A595" s="5">
        <v>625</v>
      </c>
      <c r="B595" s="5" t="str">
        <f>DEC2HEX(A595)</f>
        <v>271</v>
      </c>
      <c r="C595" s="8" t="s">
        <v>869</v>
      </c>
      <c r="D595" s="5">
        <f t="shared" si="0"/>
        <v>1</v>
      </c>
      <c r="E595" s="5" t="s">
        <v>615</v>
      </c>
      <c r="F595" s="5" t="s">
        <v>835</v>
      </c>
      <c r="G595" s="5" t="str">
        <f>IF(COUNTIF('Extrait Makou'!$B:$B,A595)&gt;0,IF(COUNTIF('Extrait Makou'!$B$2:$B$1074,A595)&gt;0,"Oui (aléatoire)",IF(COUNTIF('Extrait Makou'!$B$1077:$B$1242,A595)&gt;0,"Oui (imposé)","Non")),"Non")</f>
        <v>Oui (imposé)</v>
      </c>
      <c r="H595" s="5" t="s">
        <v>94</v>
      </c>
      <c r="I595" s="5" t="str">
        <f>IF(COUNTIF('Extrait Makou'!$B$1245:$B$1431,A595)&gt;0,"Oui","Non")</f>
        <v>Non</v>
      </c>
      <c r="J595" s="5" t="str">
        <f t="shared" si="10"/>
        <v/>
      </c>
      <c r="K595" s="10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9.5" customHeight="1" x14ac:dyDescent="0.2">
      <c r="A596" s="5">
        <v>626</v>
      </c>
      <c r="B596" s="5" t="str">
        <f>DEC2HEX(A596)</f>
        <v>272</v>
      </c>
      <c r="C596" s="8" t="s">
        <v>869</v>
      </c>
      <c r="D596" s="5">
        <f t="shared" si="0"/>
        <v>1</v>
      </c>
      <c r="E596" s="5" t="s">
        <v>616</v>
      </c>
      <c r="F596" s="5" t="s">
        <v>835</v>
      </c>
      <c r="G596" s="5" t="str">
        <f>IF(COUNTIF('Extrait Makou'!$B:$B,A596)&gt;0,IF(COUNTIF('Extrait Makou'!$B$2:$B$1074,A596)&gt;0,"Oui (aléatoire)",IF(COUNTIF('Extrait Makou'!$B$1077:$B$1242,A596)&gt;0,"Oui (imposé)","Non")),"Non")</f>
        <v>Oui (imposé)</v>
      </c>
      <c r="H596" s="5" t="s">
        <v>94</v>
      </c>
      <c r="I596" s="5" t="str">
        <f>IF(COUNTIF('Extrait Makou'!$B$1245:$B$1431,A596)&gt;0,"Oui","Non")</f>
        <v>Non</v>
      </c>
      <c r="J596" s="5" t="str">
        <f t="shared" si="10"/>
        <v/>
      </c>
      <c r="K596" s="10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9.5" customHeight="1" x14ac:dyDescent="0.2">
      <c r="A597" s="5">
        <v>627</v>
      </c>
      <c r="B597" s="5" t="str">
        <f>DEC2HEX(A597)</f>
        <v>273</v>
      </c>
      <c r="C597" s="8" t="s">
        <v>869</v>
      </c>
      <c r="D597" s="5">
        <f t="shared" si="0"/>
        <v>1</v>
      </c>
      <c r="E597" s="5" t="s">
        <v>616</v>
      </c>
      <c r="F597" s="5" t="s">
        <v>831</v>
      </c>
      <c r="G597" s="5" t="str">
        <f>IF(COUNTIF('Extrait Makou'!$B:$B,A597)&gt;0,IF(COUNTIF('Extrait Makou'!$B$2:$B$1074,A597)&gt;0,"Oui (aléatoire)",IF(COUNTIF('Extrait Makou'!$B$1077:$B$1242,A597)&gt;0,"Oui (imposé)","Non")),"Non")</f>
        <v>Non</v>
      </c>
      <c r="H597" s="5" t="s">
        <v>94</v>
      </c>
      <c r="I597" s="5" t="str">
        <f>IF(COUNTIF('Extrait Makou'!$B$1245:$B$1431,A597)&gt;0,"Oui","Non")</f>
        <v>Non</v>
      </c>
      <c r="J597" s="5" t="str">
        <f t="shared" si="10"/>
        <v>INEXISTANT</v>
      </c>
      <c r="K597" s="5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9.5" customHeight="1" x14ac:dyDescent="0.2">
      <c r="A598" s="5">
        <v>628</v>
      </c>
      <c r="B598" s="5" t="str">
        <f>DEC2HEX(A598)</f>
        <v>274</v>
      </c>
      <c r="C598" s="8" t="s">
        <v>869</v>
      </c>
      <c r="D598" s="5">
        <f t="shared" si="0"/>
        <v>1</v>
      </c>
      <c r="E598" s="5" t="s">
        <v>617</v>
      </c>
      <c r="F598" s="5" t="s">
        <v>835</v>
      </c>
      <c r="G598" s="5" t="str">
        <f>IF(COUNTIF('Extrait Makou'!$B:$B,A598)&gt;0,IF(COUNTIF('Extrait Makou'!$B$2:$B$1074,A598)&gt;0,"Oui (aléatoire)",IF(COUNTIF('Extrait Makou'!$B$1077:$B$1242,A598)&gt;0,"Oui (imposé)","Non")),"Non")</f>
        <v>Oui (imposé)</v>
      </c>
      <c r="H598" s="5" t="s">
        <v>94</v>
      </c>
      <c r="I598" s="5" t="str">
        <f>IF(COUNTIF('Extrait Makou'!$B$1245:$B$1431,A598)&gt;0,"Oui","Non")</f>
        <v>Non</v>
      </c>
      <c r="J598" s="5" t="str">
        <f t="shared" si="10"/>
        <v/>
      </c>
      <c r="K598" s="10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9.5" customHeight="1" x14ac:dyDescent="0.2">
      <c r="A599" s="5">
        <v>629</v>
      </c>
      <c r="B599" s="5" t="str">
        <f>DEC2HEX(A599)</f>
        <v>275</v>
      </c>
      <c r="C599" s="5" t="s">
        <v>14</v>
      </c>
      <c r="D599" s="5">
        <f t="shared" si="0"/>
        <v>1</v>
      </c>
      <c r="E599" s="5" t="s">
        <v>617</v>
      </c>
      <c r="F599" s="5" t="s">
        <v>831</v>
      </c>
      <c r="G599" s="5" t="str">
        <f>IF(COUNTIF('Extrait Makou'!$B:$B,A599)&gt;0,IF(COUNTIF('Extrait Makou'!$B$2:$B$1074,A599)&gt;0,"Oui (aléatoire)",IF(COUNTIF('Extrait Makou'!$B$1077:$B$1242,A599)&gt;0,"Oui (imposé)","Non")),"Non")</f>
        <v>Non</v>
      </c>
      <c r="H599" s="5" t="s">
        <v>94</v>
      </c>
      <c r="I599" s="5" t="str">
        <f>IF(COUNTIF('Extrait Makou'!$B$1245:$B$1431,A599)&gt;0,"Oui","Non")</f>
        <v>Non</v>
      </c>
      <c r="J599" s="5" t="str">
        <f t="shared" si="10"/>
        <v>INEXISTANT</v>
      </c>
      <c r="K599" s="5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9.5" customHeight="1" x14ac:dyDescent="0.2">
      <c r="A600" s="5">
        <v>630</v>
      </c>
      <c r="B600" s="5" t="str">
        <f>DEC2HEX(A600)</f>
        <v>276</v>
      </c>
      <c r="C600" s="5" t="s">
        <v>14</v>
      </c>
      <c r="D600" s="5">
        <f t="shared" si="0"/>
        <v>1</v>
      </c>
      <c r="E600" s="5" t="s">
        <v>617</v>
      </c>
      <c r="F600" s="5" t="s">
        <v>831</v>
      </c>
      <c r="G600" s="5" t="str">
        <f>IF(COUNTIF('Extrait Makou'!$B:$B,A600)&gt;0,IF(COUNTIF('Extrait Makou'!$B$2:$B$1074,A600)&gt;0,"Oui (aléatoire)",IF(COUNTIF('Extrait Makou'!$B$1077:$B$1242,A600)&gt;0,"Oui (imposé)","Non")),"Non")</f>
        <v>Non</v>
      </c>
      <c r="H600" s="5" t="s">
        <v>94</v>
      </c>
      <c r="I600" s="5" t="str">
        <f>IF(COUNTIF('Extrait Makou'!$B$1245:$B$1431,A600)&gt;0,"Oui","Non")</f>
        <v>Non</v>
      </c>
      <c r="J600" s="5" t="str">
        <f t="shared" si="10"/>
        <v>INEXISTANT</v>
      </c>
      <c r="K600" s="5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9.5" customHeight="1" x14ac:dyDescent="0.2">
      <c r="A601" s="5">
        <v>631</v>
      </c>
      <c r="B601" s="5" t="str">
        <f>DEC2HEX(A601)</f>
        <v>277</v>
      </c>
      <c r="C601" s="5" t="s">
        <v>14</v>
      </c>
      <c r="D601" s="5">
        <f t="shared" si="0"/>
        <v>1</v>
      </c>
      <c r="E601" s="5" t="s">
        <v>617</v>
      </c>
      <c r="F601" s="5" t="s">
        <v>831</v>
      </c>
      <c r="G601" s="5" t="str">
        <f>IF(COUNTIF('Extrait Makou'!$B:$B,A601)&gt;0,IF(COUNTIF('Extrait Makou'!$B$2:$B$1074,A601)&gt;0,"Oui (aléatoire)",IF(COUNTIF('Extrait Makou'!$B$1077:$B$1242,A601)&gt;0,"Oui (imposé)","Non")),"Non")</f>
        <v>Non</v>
      </c>
      <c r="H601" s="5" t="s">
        <v>94</v>
      </c>
      <c r="I601" s="5" t="str">
        <f>IF(COUNTIF('Extrait Makou'!$B$1245:$B$1431,A601)&gt;0,"Oui","Non")</f>
        <v>Non</v>
      </c>
      <c r="J601" s="5" t="str">
        <f t="shared" si="10"/>
        <v>INEXISTANT</v>
      </c>
      <c r="K601" s="5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9.5" customHeight="1" x14ac:dyDescent="0.2">
      <c r="A602" s="5">
        <v>632</v>
      </c>
      <c r="B602" s="5" t="str">
        <f>DEC2HEX(A602)</f>
        <v>278</v>
      </c>
      <c r="C602" s="5" t="s">
        <v>14</v>
      </c>
      <c r="D602" s="5">
        <f t="shared" si="0"/>
        <v>2</v>
      </c>
      <c r="E602" s="5" t="s">
        <v>209</v>
      </c>
      <c r="F602" s="5" t="s">
        <v>831</v>
      </c>
      <c r="G602" s="5" t="str">
        <f>IF(COUNTIF('Extrait Makou'!$B:$B,A602)&gt;0,IF(COUNTIF('Extrait Makou'!$B$2:$B$1074,A602)&gt;0,"Oui (aléatoire)",IF(COUNTIF('Extrait Makou'!$B$1077:$B$1242,A602)&gt;0,"Oui (imposé)","Non")),"Non")</f>
        <v>Oui (aléatoire)</v>
      </c>
      <c r="H602" s="5" t="s">
        <v>94</v>
      </c>
      <c r="I602" s="5" t="str">
        <f>IF(COUNTIF('Extrait Makou'!$B$1245:$B$1431,A602)&gt;0,"Oui","Non")</f>
        <v>Non</v>
      </c>
      <c r="J602" s="5" t="str">
        <f t="shared" si="10"/>
        <v/>
      </c>
      <c r="K602" s="10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9.5" customHeight="1" x14ac:dyDescent="0.2">
      <c r="A603" s="5">
        <v>633</v>
      </c>
      <c r="B603" s="5" t="str">
        <f>DEC2HEX(A603)</f>
        <v>279</v>
      </c>
      <c r="C603" s="5" t="s">
        <v>14</v>
      </c>
      <c r="D603" s="5">
        <f t="shared" si="0"/>
        <v>1</v>
      </c>
      <c r="E603" s="5" t="s">
        <v>195</v>
      </c>
      <c r="F603" s="5" t="s">
        <v>831</v>
      </c>
      <c r="G603" s="5" t="str">
        <f>IF(COUNTIF('Extrait Makou'!$B:$B,A603)&gt;0,IF(COUNTIF('Extrait Makou'!$B$2:$B$1074,A603)&gt;0,"Oui (aléatoire)",IF(COUNTIF('Extrait Makou'!$B$1077:$B$1242,A603)&gt;0,"Oui (imposé)","Non")),"Non")</f>
        <v>Oui (aléatoire)</v>
      </c>
      <c r="H603" s="5" t="s">
        <v>94</v>
      </c>
      <c r="I603" s="5" t="str">
        <f>IF(COUNTIF('Extrait Makou'!$B$1245:$B$1431,A603)&gt;0,"Oui","Non")</f>
        <v>Non</v>
      </c>
      <c r="J603" s="5" t="str">
        <f t="shared" si="10"/>
        <v/>
      </c>
      <c r="K603" s="10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9.5" customHeight="1" x14ac:dyDescent="0.2">
      <c r="A604" s="5">
        <v>634</v>
      </c>
      <c r="B604" s="5" t="str">
        <f>DEC2HEX(A604)</f>
        <v>27A</v>
      </c>
      <c r="C604" s="5" t="s">
        <v>14</v>
      </c>
      <c r="D604" s="5">
        <f t="shared" si="0"/>
        <v>4</v>
      </c>
      <c r="E604" s="5" t="s">
        <v>618</v>
      </c>
      <c r="F604" s="5" t="s">
        <v>831</v>
      </c>
      <c r="G604" s="5" t="str">
        <f>IF(COUNTIF('Extrait Makou'!$B:$B,A604)&gt;0,IF(COUNTIF('Extrait Makou'!$B$2:$B$1074,A604)&gt;0,"Oui (aléatoire)",IF(COUNTIF('Extrait Makou'!$B$1077:$B$1242,A604)&gt;0,"Oui (imposé)","Non")),"Non")</f>
        <v>Oui (aléatoire)</v>
      </c>
      <c r="H604" s="5" t="s">
        <v>94</v>
      </c>
      <c r="I604" s="5" t="str">
        <f>IF(COUNTIF('Extrait Makou'!$B$1245:$B$1431,A604)&gt;0,"Oui","Non")</f>
        <v>Non</v>
      </c>
      <c r="J604" s="5" t="str">
        <f t="shared" si="10"/>
        <v/>
      </c>
      <c r="K604" s="10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9.5" customHeight="1" x14ac:dyDescent="0.2">
      <c r="A605" s="5">
        <v>635</v>
      </c>
      <c r="B605" s="5" t="str">
        <f>DEC2HEX(A605)</f>
        <v>27B</v>
      </c>
      <c r="C605" s="5" t="s">
        <v>14</v>
      </c>
      <c r="D605" s="5">
        <f t="shared" si="0"/>
        <v>3</v>
      </c>
      <c r="E605" s="5" t="s">
        <v>619</v>
      </c>
      <c r="F605" s="5" t="s">
        <v>831</v>
      </c>
      <c r="G605" s="5" t="str">
        <f>IF(COUNTIF('Extrait Makou'!$B:$B,A605)&gt;0,IF(COUNTIF('Extrait Makou'!$B$2:$B$1074,A605)&gt;0,"Oui (aléatoire)",IF(COUNTIF('Extrait Makou'!$B$1077:$B$1242,A605)&gt;0,"Oui (imposé)","Non")),"Non")</f>
        <v>Oui (aléatoire)</v>
      </c>
      <c r="H605" s="5" t="s">
        <v>94</v>
      </c>
      <c r="I605" s="5" t="str">
        <f>IF(COUNTIF('Extrait Makou'!$B$1245:$B$1431,A605)&gt;0,"Oui","Non")</f>
        <v>Non</v>
      </c>
      <c r="J605" s="5" t="str">
        <f t="shared" si="10"/>
        <v/>
      </c>
      <c r="K605" s="10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9.5" customHeight="1" x14ac:dyDescent="0.2">
      <c r="A606" s="5">
        <v>636</v>
      </c>
      <c r="B606" s="5" t="str">
        <f>DEC2HEX(A606)</f>
        <v>27C</v>
      </c>
      <c r="C606" s="5" t="s">
        <v>14</v>
      </c>
      <c r="D606" s="5">
        <f t="shared" si="0"/>
        <v>1</v>
      </c>
      <c r="E606" s="5" t="s">
        <v>620</v>
      </c>
      <c r="F606" s="5" t="s">
        <v>831</v>
      </c>
      <c r="G606" s="5" t="str">
        <f>IF(COUNTIF('Extrait Makou'!$B:$B,A606)&gt;0,IF(COUNTIF('Extrait Makou'!$B$2:$B$1074,A606)&gt;0,"Oui (aléatoire)",IF(COUNTIF('Extrait Makou'!$B$1077:$B$1242,A606)&gt;0,"Oui (imposé)","Non")),"Non")</f>
        <v>Oui (aléatoire)</v>
      </c>
      <c r="H606" s="5" t="s">
        <v>94</v>
      </c>
      <c r="I606" s="5" t="str">
        <f>IF(COUNTIF('Extrait Makou'!$B$1245:$B$1431,A606)&gt;0,"Oui","Non")</f>
        <v>Oui</v>
      </c>
      <c r="J606" s="5" t="str">
        <f t="shared" si="10"/>
        <v/>
      </c>
      <c r="K606" s="10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9.5" customHeight="1" x14ac:dyDescent="0.2">
      <c r="A607" s="5">
        <v>637</v>
      </c>
      <c r="B607" s="5" t="str">
        <f>DEC2HEX(A607)</f>
        <v>27D</v>
      </c>
      <c r="C607" s="5" t="s">
        <v>20</v>
      </c>
      <c r="D607" s="5">
        <f t="shared" si="0"/>
        <v>2</v>
      </c>
      <c r="E607" s="5" t="s">
        <v>209</v>
      </c>
      <c r="F607" s="5" t="s">
        <v>832</v>
      </c>
      <c r="G607" s="5" t="str">
        <f>IF(COUNTIF('Extrait Makou'!$B:$B,A607)&gt;0,IF(COUNTIF('Extrait Makou'!$B$2:$B$1074,A607)&gt;0,"Oui (aléatoire)",IF(COUNTIF('Extrait Makou'!$B$1077:$B$1242,A607)&gt;0,"Oui (imposé)","Non")),"Non")</f>
        <v>Oui (aléatoire)</v>
      </c>
      <c r="H607" s="5" t="s">
        <v>94</v>
      </c>
      <c r="I607" s="5" t="str">
        <f>IF(COUNTIF('Extrait Makou'!$B$1245:$B$1431,A607)&gt;0,"Oui","Non")</f>
        <v>Non</v>
      </c>
      <c r="J607" s="5" t="str">
        <f t="shared" si="10"/>
        <v/>
      </c>
      <c r="K607" s="10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9.5" customHeight="1" x14ac:dyDescent="0.2">
      <c r="A608" s="5">
        <v>638</v>
      </c>
      <c r="B608" s="5" t="str">
        <f>DEC2HEX(A608)</f>
        <v>27E</v>
      </c>
      <c r="C608" s="5" t="s">
        <v>20</v>
      </c>
      <c r="D608" s="5">
        <f t="shared" si="0"/>
        <v>3</v>
      </c>
      <c r="E608" s="5" t="s">
        <v>621</v>
      </c>
      <c r="F608" s="5" t="s">
        <v>832</v>
      </c>
      <c r="G608" s="5" t="str">
        <f>IF(COUNTIF('Extrait Makou'!$B:$B,A608)&gt;0,IF(COUNTIF('Extrait Makou'!$B$2:$B$1074,A608)&gt;0,"Oui (aléatoire)",IF(COUNTIF('Extrait Makou'!$B$1077:$B$1242,A608)&gt;0,"Oui (imposé)","Non")),"Non")</f>
        <v>Oui (aléatoire)</v>
      </c>
      <c r="H608" s="5" t="s">
        <v>94</v>
      </c>
      <c r="I608" s="5" t="str">
        <f>IF(COUNTIF('Extrait Makou'!$B$1245:$B$1431,A608)&gt;0,"Oui","Non")</f>
        <v>Non</v>
      </c>
      <c r="J608" s="5" t="str">
        <f t="shared" si="10"/>
        <v/>
      </c>
      <c r="K608" s="10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9.5" customHeight="1" x14ac:dyDescent="0.2">
      <c r="A609" s="5">
        <v>639</v>
      </c>
      <c r="B609" s="5" t="str">
        <f>DEC2HEX(A609)</f>
        <v>27F</v>
      </c>
      <c r="C609" s="5" t="s">
        <v>24</v>
      </c>
      <c r="D609" s="5">
        <f t="shared" si="0"/>
        <v>2</v>
      </c>
      <c r="E609" s="5" t="s">
        <v>209</v>
      </c>
      <c r="F609" s="5" t="s">
        <v>831</v>
      </c>
      <c r="G609" s="5" t="str">
        <f>IF(COUNTIF('Extrait Makou'!$B:$B,A609)&gt;0,IF(COUNTIF('Extrait Makou'!$B$2:$B$1074,A609)&gt;0,"Oui (aléatoire)",IF(COUNTIF('Extrait Makou'!$B$1077:$B$1242,A609)&gt;0,"Oui (imposé)","Non")),"Non")</f>
        <v>Oui (aléatoire)</v>
      </c>
      <c r="H609" s="5" t="s">
        <v>94</v>
      </c>
      <c r="I609" s="5" t="str">
        <f>IF(COUNTIF('Extrait Makou'!$B$1245:$B$1431,A609)&gt;0,"Oui","Non")</f>
        <v>Non</v>
      </c>
      <c r="J609" s="5" t="str">
        <f t="shared" si="10"/>
        <v/>
      </c>
      <c r="K609" s="10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9.5" customHeight="1" x14ac:dyDescent="0.2">
      <c r="A610" s="5">
        <v>640</v>
      </c>
      <c r="B610" s="5" t="str">
        <f>DEC2HEX(A610)</f>
        <v>280</v>
      </c>
      <c r="C610" s="5" t="s">
        <v>14</v>
      </c>
      <c r="D610" s="5">
        <f t="shared" si="0"/>
        <v>2</v>
      </c>
      <c r="E610" s="8" t="s">
        <v>622</v>
      </c>
      <c r="F610" s="5" t="s">
        <v>831</v>
      </c>
      <c r="G610" s="5" t="str">
        <f>IF(COUNTIF('Extrait Makou'!$B:$B,A610)&gt;0,IF(COUNTIF('Extrait Makou'!$B$2:$B$1074,A610)&gt;0,"Oui (aléatoire)",IF(COUNTIF('Extrait Makou'!$B$1077:$B$1242,A610)&gt;0,"Oui (imposé)","Non")),"Non")</f>
        <v>Oui (aléatoire)</v>
      </c>
      <c r="H610" s="5" t="s">
        <v>94</v>
      </c>
      <c r="I610" s="5" t="str">
        <f>IF(COUNTIF('Extrait Makou'!$B$1245:$B$1431,A610)&gt;0,"Oui","Non")</f>
        <v>Oui</v>
      </c>
      <c r="J610" s="5" t="str">
        <f t="shared" si="10"/>
        <v/>
      </c>
      <c r="K610" s="10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9.5" customHeight="1" x14ac:dyDescent="0.2">
      <c r="A611" s="5">
        <v>641</v>
      </c>
      <c r="B611" s="5" t="str">
        <f>DEC2HEX(A611)</f>
        <v>281</v>
      </c>
      <c r="C611" s="5" t="s">
        <v>14</v>
      </c>
      <c r="D611" s="5">
        <f t="shared" si="0"/>
        <v>1</v>
      </c>
      <c r="E611" s="5" t="s">
        <v>620</v>
      </c>
      <c r="F611" s="5" t="s">
        <v>831</v>
      </c>
      <c r="G611" s="5" t="str">
        <f>IF(COUNTIF('Extrait Makou'!$B:$B,A611)&gt;0,IF(COUNTIF('Extrait Makou'!$B$2:$B$1074,A611)&gt;0,"Oui (aléatoire)",IF(COUNTIF('Extrait Makou'!$B$1077:$B$1242,A611)&gt;0,"Oui (imposé)","Non")),"Non")</f>
        <v>Oui (aléatoire)</v>
      </c>
      <c r="H611" s="5" t="s">
        <v>94</v>
      </c>
      <c r="I611" s="5" t="str">
        <f>IF(COUNTIF('Extrait Makou'!$B$1245:$B$1431,A611)&gt;0,"Oui","Non")</f>
        <v>Oui</v>
      </c>
      <c r="J611" s="5" t="str">
        <f t="shared" si="10"/>
        <v/>
      </c>
      <c r="K611" s="10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9.5" customHeight="1" x14ac:dyDescent="0.2">
      <c r="A612" s="5">
        <v>642</v>
      </c>
      <c r="B612" s="5" t="str">
        <f>DEC2HEX(A612)</f>
        <v>282</v>
      </c>
      <c r="C612" s="5" t="s">
        <v>14</v>
      </c>
      <c r="D612" s="5">
        <f t="shared" si="0"/>
        <v>3</v>
      </c>
      <c r="E612" s="8" t="s">
        <v>623</v>
      </c>
      <c r="F612" s="5" t="s">
        <v>831</v>
      </c>
      <c r="G612" s="5" t="str">
        <f>IF(COUNTIF('Extrait Makou'!$B:$B,A612)&gt;0,IF(COUNTIF('Extrait Makou'!$B$2:$B$1074,A612)&gt;0,"Oui (aléatoire)",IF(COUNTIF('Extrait Makou'!$B$1077:$B$1242,A612)&gt;0,"Oui (imposé)","Non")),"Non")</f>
        <v>Oui (aléatoire)</v>
      </c>
      <c r="H612" s="5" t="s">
        <v>94</v>
      </c>
      <c r="I612" s="5" t="str">
        <f>IF(COUNTIF('Extrait Makou'!$B$1245:$B$1431,A612)&gt;0,"Oui","Non")</f>
        <v>Oui</v>
      </c>
      <c r="J612" s="5" t="str">
        <f t="shared" si="10"/>
        <v/>
      </c>
      <c r="K612" s="10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9.5" customHeight="1" x14ac:dyDescent="0.2">
      <c r="A613" s="5">
        <v>643</v>
      </c>
      <c r="B613" s="5" t="str">
        <f>DEC2HEX(A613)</f>
        <v>283</v>
      </c>
      <c r="C613" s="5" t="s">
        <v>32</v>
      </c>
      <c r="D613" s="5">
        <f t="shared" si="0"/>
        <v>2</v>
      </c>
      <c r="E613" s="5" t="s">
        <v>624</v>
      </c>
      <c r="F613" s="5" t="s">
        <v>831</v>
      </c>
      <c r="G613" s="5" t="str">
        <f>IF(COUNTIF('Extrait Makou'!$B:$B,A613)&gt;0,IF(COUNTIF('Extrait Makou'!$B$2:$B$1074,A613)&gt;0,"Oui (aléatoire)",IF(COUNTIF('Extrait Makou'!$B$1077:$B$1242,A613)&gt;0,"Oui (imposé)","Non")),"Non")</f>
        <v>Oui (aléatoire)</v>
      </c>
      <c r="H613" s="5" t="s">
        <v>94</v>
      </c>
      <c r="I613" s="5" t="str">
        <f>IF(COUNTIF('Extrait Makou'!$B$1245:$B$1431,A613)&gt;0,"Oui","Non")</f>
        <v>Non</v>
      </c>
      <c r="J613" s="5" t="str">
        <f t="shared" si="10"/>
        <v/>
      </c>
      <c r="K613" s="10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9.5" customHeight="1" x14ac:dyDescent="0.2">
      <c r="A614" s="5">
        <v>644</v>
      </c>
      <c r="B614" s="5" t="str">
        <f>DEC2HEX(A614)</f>
        <v>284</v>
      </c>
      <c r="C614" s="5" t="s">
        <v>14</v>
      </c>
      <c r="D614" s="5">
        <f t="shared" si="0"/>
        <v>1</v>
      </c>
      <c r="E614" s="5" t="s">
        <v>625</v>
      </c>
      <c r="F614" s="5" t="s">
        <v>835</v>
      </c>
      <c r="G614" s="5" t="str">
        <f>IF(COUNTIF('Extrait Makou'!$B:$B,A614)&gt;0,IF(COUNTIF('Extrait Makou'!$B$2:$B$1074,A614)&gt;0,"Oui (aléatoire)",IF(COUNTIF('Extrait Makou'!$B$1077:$B$1242,A614)&gt;0,"Oui (imposé)","Non")),"Non")</f>
        <v>Oui (imposé)</v>
      </c>
      <c r="H614" s="5" t="s">
        <v>94</v>
      </c>
      <c r="I614" s="5" t="str">
        <f>IF(COUNTIF('Extrait Makou'!$B$1245:$B$1431,A614)&gt;0,"Oui","Non")</f>
        <v>Non</v>
      </c>
      <c r="J614" s="5" t="str">
        <f t="shared" si="10"/>
        <v/>
      </c>
      <c r="K614" s="10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9.5" customHeight="1" x14ac:dyDescent="0.2">
      <c r="A615" s="5">
        <v>645</v>
      </c>
      <c r="B615" s="5" t="str">
        <f>DEC2HEX(A615)</f>
        <v>285</v>
      </c>
      <c r="C615" s="5" t="s">
        <v>14</v>
      </c>
      <c r="D615" s="5">
        <f t="shared" si="0"/>
        <v>3</v>
      </c>
      <c r="E615" s="8" t="s">
        <v>626</v>
      </c>
      <c r="F615" s="5" t="s">
        <v>835</v>
      </c>
      <c r="G615" s="5" t="str">
        <f>IF(COUNTIF('Extrait Makou'!$B:$B,A615)&gt;0,IF(COUNTIF('Extrait Makou'!$B$2:$B$1074,A615)&gt;0,"Oui (aléatoire)",IF(COUNTIF('Extrait Makou'!$B$1077:$B$1242,A615)&gt;0,"Oui (imposé)","Non")),"Non")</f>
        <v>Oui (imposé)</v>
      </c>
      <c r="H615" s="5" t="s">
        <v>94</v>
      </c>
      <c r="I615" s="5" t="str">
        <f>IF(COUNTIF('Extrait Makou'!$B$1245:$B$1431,A615)&gt;0,"Oui","Non")</f>
        <v>Oui</v>
      </c>
      <c r="J615" s="5" t="str">
        <f t="shared" si="10"/>
        <v/>
      </c>
      <c r="K615" s="10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9.5" customHeight="1" x14ac:dyDescent="0.2">
      <c r="A616" s="5">
        <v>646</v>
      </c>
      <c r="B616" s="5" t="str">
        <f>DEC2HEX(A616)</f>
        <v>286</v>
      </c>
      <c r="C616" s="5" t="s">
        <v>14</v>
      </c>
      <c r="D616" s="5">
        <f t="shared" si="0"/>
        <v>4</v>
      </c>
      <c r="E616" s="8" t="s">
        <v>627</v>
      </c>
      <c r="F616" s="5" t="s">
        <v>835</v>
      </c>
      <c r="G616" s="5" t="str">
        <f>IF(COUNTIF('Extrait Makou'!$B:$B,A616)&gt;0,IF(COUNTIF('Extrait Makou'!$B$2:$B$1074,A616)&gt;0,"Oui (aléatoire)",IF(COUNTIF('Extrait Makou'!$B$1077:$B$1242,A616)&gt;0,"Oui (imposé)","Non")),"Non")</f>
        <v>Non</v>
      </c>
      <c r="H616" s="5" t="s">
        <v>94</v>
      </c>
      <c r="I616" s="5" t="str">
        <f>IF(COUNTIF('Extrait Makou'!$B$1245:$B$1431,A616)&gt;0,"Oui","Non")</f>
        <v>Non</v>
      </c>
      <c r="J616" s="5" t="str">
        <f t="shared" si="10"/>
        <v>INEXISTANT</v>
      </c>
      <c r="K616" s="5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9.5" customHeight="1" x14ac:dyDescent="0.2">
      <c r="A617" s="5">
        <v>647</v>
      </c>
      <c r="B617" s="5" t="str">
        <f>DEC2HEX(A617)</f>
        <v>287</v>
      </c>
      <c r="C617" s="5" t="s">
        <v>14</v>
      </c>
      <c r="D617" s="5">
        <f t="shared" si="0"/>
        <v>4</v>
      </c>
      <c r="E617" s="8" t="s">
        <v>627</v>
      </c>
      <c r="F617" s="5" t="s">
        <v>835</v>
      </c>
      <c r="G617" s="5" t="str">
        <f>IF(COUNTIF('Extrait Makou'!$B:$B,A617)&gt;0,IF(COUNTIF('Extrait Makou'!$B$2:$B$1074,A617)&gt;0,"Oui (aléatoire)",IF(COUNTIF('Extrait Makou'!$B$1077:$B$1242,A617)&gt;0,"Oui (imposé)","Non")),"Non")</f>
        <v>Non</v>
      </c>
      <c r="H617" s="5" t="s">
        <v>94</v>
      </c>
      <c r="I617" s="5" t="str">
        <f>IF(COUNTIF('Extrait Makou'!$B$1245:$B$1431,A617)&gt;0,"Oui","Non")</f>
        <v>Oui</v>
      </c>
      <c r="J617" s="5" t="str">
        <f t="shared" si="10"/>
        <v/>
      </c>
      <c r="K617" s="8" t="s">
        <v>837</v>
      </c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9.5" customHeight="1" x14ac:dyDescent="0.2">
      <c r="A618" s="5">
        <v>648</v>
      </c>
      <c r="B618" s="5" t="str">
        <f>DEC2HEX(A618)</f>
        <v>288</v>
      </c>
      <c r="C618" s="5" t="s">
        <v>32</v>
      </c>
      <c r="D618" s="5">
        <f t="shared" si="0"/>
        <v>2</v>
      </c>
      <c r="E618" s="5" t="s">
        <v>622</v>
      </c>
      <c r="F618" s="5" t="s">
        <v>835</v>
      </c>
      <c r="G618" s="5" t="str">
        <f>IF(COUNTIF('Extrait Makou'!$B:$B,A618)&gt;0,IF(COUNTIF('Extrait Makou'!$B$2:$B$1074,A618)&gt;0,"Oui (aléatoire)",IF(COUNTIF('Extrait Makou'!$B$1077:$B$1242,A618)&gt;0,"Oui (imposé)","Non")),"Non")</f>
        <v>Oui (imposé)</v>
      </c>
      <c r="H618" s="5" t="s">
        <v>94</v>
      </c>
      <c r="I618" s="5" t="str">
        <f>IF(COUNTIF('Extrait Makou'!$B$1245:$B$1431,A618)&gt;0,"Oui","Non")</f>
        <v>Non</v>
      </c>
      <c r="J618" s="5" t="str">
        <f t="shared" si="10"/>
        <v/>
      </c>
      <c r="K618" s="10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9.5" customHeight="1" x14ac:dyDescent="0.2">
      <c r="A619" s="5">
        <v>649</v>
      </c>
      <c r="B619" s="5" t="str">
        <f>DEC2HEX(A619)</f>
        <v>289</v>
      </c>
      <c r="C619" s="5" t="s">
        <v>14</v>
      </c>
      <c r="D619" s="5">
        <f t="shared" si="0"/>
        <v>2</v>
      </c>
      <c r="E619" s="8" t="s">
        <v>628</v>
      </c>
      <c r="F619" s="5" t="s">
        <v>835</v>
      </c>
      <c r="G619" s="5" t="str">
        <f>IF(COUNTIF('Extrait Makou'!$B:$B,A619)&gt;0,IF(COUNTIF('Extrait Makou'!$B$2:$B$1074,A619)&gt;0,"Oui (aléatoire)",IF(COUNTIF('Extrait Makou'!$B$1077:$B$1242,A619)&gt;0,"Oui (imposé)","Non")),"Non")</f>
        <v>Oui (imposé)</v>
      </c>
      <c r="H619" s="5" t="s">
        <v>94</v>
      </c>
      <c r="I619" s="5" t="str">
        <f>IF(COUNTIF('Extrait Makou'!$B$1245:$B$1431,A619)&gt;0,"Oui","Non")</f>
        <v>Non</v>
      </c>
      <c r="J619" s="5" t="str">
        <f t="shared" si="10"/>
        <v/>
      </c>
      <c r="K619" s="10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9.5" customHeight="1" x14ac:dyDescent="0.2">
      <c r="A620" s="5">
        <v>650</v>
      </c>
      <c r="B620" s="5" t="str">
        <f>DEC2HEX(A620)</f>
        <v>28A</v>
      </c>
      <c r="C620" s="5" t="s">
        <v>14</v>
      </c>
      <c r="D620" s="5">
        <f t="shared" si="0"/>
        <v>2</v>
      </c>
      <c r="E620" s="5" t="s">
        <v>628</v>
      </c>
      <c r="F620" s="5" t="s">
        <v>835</v>
      </c>
      <c r="G620" s="5" t="str">
        <f>IF(COUNTIF('Extrait Makou'!$B:$B,A620)&gt;0,IF(COUNTIF('Extrait Makou'!$B$2:$B$1074,A620)&gt;0,"Oui (aléatoire)",IF(COUNTIF('Extrait Makou'!$B$1077:$B$1242,A620)&gt;0,"Oui (imposé)","Non")),"Non")</f>
        <v>Non</v>
      </c>
      <c r="H620" s="5" t="s">
        <v>94</v>
      </c>
      <c r="I620" s="5" t="str">
        <f>IF(COUNTIF('Extrait Makou'!$B$1245:$B$1431,A620)&gt;0,"Oui","Non")</f>
        <v>Oui</v>
      </c>
      <c r="J620" s="5" t="str">
        <f t="shared" si="10"/>
        <v/>
      </c>
      <c r="K620" s="8" t="s">
        <v>837</v>
      </c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9.5" customHeight="1" x14ac:dyDescent="0.2">
      <c r="A621" s="5">
        <v>651</v>
      </c>
      <c r="B621" s="5" t="str">
        <f>DEC2HEX(A621)</f>
        <v>28B</v>
      </c>
      <c r="C621" s="5" t="s">
        <v>14</v>
      </c>
      <c r="D621" s="5">
        <f t="shared" si="0"/>
        <v>2</v>
      </c>
      <c r="E621" s="5" t="s">
        <v>628</v>
      </c>
      <c r="F621" s="5" t="s">
        <v>835</v>
      </c>
      <c r="G621" s="5" t="str">
        <f>IF(COUNTIF('Extrait Makou'!$B:$B,A621)&gt;0,IF(COUNTIF('Extrait Makou'!$B$2:$B$1074,A621)&gt;0,"Oui (aléatoire)",IF(COUNTIF('Extrait Makou'!$B$1077:$B$1242,A621)&gt;0,"Oui (imposé)","Non")),"Non")</f>
        <v>Non</v>
      </c>
      <c r="H621" s="5" t="s">
        <v>94</v>
      </c>
      <c r="I621" s="5" t="str">
        <f>IF(COUNTIF('Extrait Makou'!$B$1245:$B$1431,A621)&gt;0,"Oui","Non")</f>
        <v>Oui</v>
      </c>
      <c r="J621" s="5" t="str">
        <f t="shared" si="10"/>
        <v/>
      </c>
      <c r="K621" s="8" t="s">
        <v>837</v>
      </c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9.5" customHeight="1" x14ac:dyDescent="0.2">
      <c r="A622" s="5">
        <v>652</v>
      </c>
      <c r="B622" s="5" t="str">
        <f>DEC2HEX(A622)</f>
        <v>28C</v>
      </c>
      <c r="C622" s="5" t="s">
        <v>14</v>
      </c>
      <c r="D622" s="5">
        <f t="shared" si="0"/>
        <v>1</v>
      </c>
      <c r="E622" s="5" t="s">
        <v>629</v>
      </c>
      <c r="F622" s="5" t="s">
        <v>835</v>
      </c>
      <c r="G622" s="5" t="str">
        <f>IF(COUNTIF('Extrait Makou'!$B:$B,A622)&gt;0,IF(COUNTIF('Extrait Makou'!$B$2:$B$1074,A622)&gt;0,"Oui (aléatoire)",IF(COUNTIF('Extrait Makou'!$B$1077:$B$1242,A622)&gt;0,"Oui (imposé)","Non")),"Non")</f>
        <v>Oui (imposé)</v>
      </c>
      <c r="H622" s="5" t="s">
        <v>94</v>
      </c>
      <c r="I622" s="5" t="str">
        <f>IF(COUNTIF('Extrait Makou'!$B$1245:$B$1431,A622)&gt;0,"Oui","Non")</f>
        <v>Non</v>
      </c>
      <c r="J622" s="5" t="str">
        <f t="shared" si="10"/>
        <v/>
      </c>
      <c r="K622" s="10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9.5" customHeight="1" x14ac:dyDescent="0.2">
      <c r="A623" s="5">
        <v>653</v>
      </c>
      <c r="B623" s="5" t="str">
        <f>DEC2HEX(A623)</f>
        <v>28D</v>
      </c>
      <c r="C623" s="5" t="s">
        <v>14</v>
      </c>
      <c r="D623" s="5">
        <f t="shared" si="0"/>
        <v>2</v>
      </c>
      <c r="E623" s="5" t="s">
        <v>488</v>
      </c>
      <c r="F623" s="5" t="s">
        <v>831</v>
      </c>
      <c r="G623" s="5" t="str">
        <f>IF(COUNTIF('Extrait Makou'!$B:$B,A623)&gt;0,IF(COUNTIF('Extrait Makou'!$B$2:$B$1074,A623)&gt;0,"Oui (aléatoire)",IF(COUNTIF('Extrait Makou'!$B$1077:$B$1242,A623)&gt;0,"Oui (imposé)","Non")),"Non")</f>
        <v>Non</v>
      </c>
      <c r="H623" s="5" t="s">
        <v>94</v>
      </c>
      <c r="I623" s="5" t="str">
        <f>IF(COUNTIF('Extrait Makou'!$B$1245:$B$1431,A623)&gt;0,"Oui","Non")</f>
        <v>Non</v>
      </c>
      <c r="J623" s="5" t="str">
        <f t="shared" si="10"/>
        <v>INEXISTANT</v>
      </c>
      <c r="K623" s="5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9.5" customHeight="1" x14ac:dyDescent="0.2">
      <c r="A624" s="5">
        <v>654</v>
      </c>
      <c r="B624" s="5" t="str">
        <f>DEC2HEX(A624)</f>
        <v>28E</v>
      </c>
      <c r="C624" s="5" t="s">
        <v>14</v>
      </c>
      <c r="D624" s="5">
        <f t="shared" si="0"/>
        <v>3</v>
      </c>
      <c r="E624" s="5" t="s">
        <v>492</v>
      </c>
      <c r="F624" s="5" t="s">
        <v>831</v>
      </c>
      <c r="G624" s="5" t="str">
        <f>IF(COUNTIF('Extrait Makou'!$B:$B,A624)&gt;0,IF(COUNTIF('Extrait Makou'!$B$2:$B$1074,A624)&gt;0,"Oui (aléatoire)",IF(COUNTIF('Extrait Makou'!$B$1077:$B$1242,A624)&gt;0,"Oui (imposé)","Non")),"Non")</f>
        <v>Non</v>
      </c>
      <c r="H624" s="5" t="s">
        <v>94</v>
      </c>
      <c r="I624" s="5" t="str">
        <f>IF(COUNTIF('Extrait Makou'!$B$1245:$B$1431,A624)&gt;0,"Oui","Non")</f>
        <v>Non</v>
      </c>
      <c r="J624" s="5" t="str">
        <f t="shared" si="10"/>
        <v>INEXISTANT</v>
      </c>
      <c r="K624" s="5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9.5" customHeight="1" x14ac:dyDescent="0.2">
      <c r="A625" s="5">
        <v>655</v>
      </c>
      <c r="B625" s="5" t="str">
        <f>DEC2HEX(A625)</f>
        <v>28F</v>
      </c>
      <c r="C625" s="5" t="s">
        <v>20</v>
      </c>
      <c r="D625" s="5">
        <f t="shared" si="0"/>
        <v>2</v>
      </c>
      <c r="E625" s="5" t="s">
        <v>488</v>
      </c>
      <c r="F625" s="5" t="s">
        <v>832</v>
      </c>
      <c r="G625" s="5" t="str">
        <f>IF(COUNTIF('Extrait Makou'!$B:$B,A625)&gt;0,IF(COUNTIF('Extrait Makou'!$B$2:$B$1074,A625)&gt;0,"Oui (aléatoire)",IF(COUNTIF('Extrait Makou'!$B$1077:$B$1242,A625)&gt;0,"Oui (imposé)","Non")),"Non")</f>
        <v>Non</v>
      </c>
      <c r="H625" s="5" t="s">
        <v>94</v>
      </c>
      <c r="I625" s="5" t="str">
        <f>IF(COUNTIF('Extrait Makou'!$B$1245:$B$1431,A625)&gt;0,"Oui","Non")</f>
        <v>Non</v>
      </c>
      <c r="J625" s="5" t="str">
        <f t="shared" si="10"/>
        <v>INEXISTANT</v>
      </c>
      <c r="K625" s="5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9.5" customHeight="1" x14ac:dyDescent="0.2">
      <c r="A626" s="5">
        <v>656</v>
      </c>
      <c r="B626" s="5" t="str">
        <f>DEC2HEX(A626)</f>
        <v>290</v>
      </c>
      <c r="C626" s="5" t="s">
        <v>14</v>
      </c>
      <c r="D626" s="5">
        <f t="shared" si="0"/>
        <v>4</v>
      </c>
      <c r="E626" s="8" t="s">
        <v>792</v>
      </c>
      <c r="F626" s="5" t="s">
        <v>831</v>
      </c>
      <c r="G626" s="5" t="str">
        <f>IF(COUNTIF('Extrait Makou'!$B:$B,A626)&gt;0,IF(COUNTIF('Extrait Makou'!$B$2:$B$1074,A626)&gt;0,"Oui (aléatoire)",IF(COUNTIF('Extrait Makou'!$B$1077:$B$1242,A626)&gt;0,"Oui (imposé)","Non")),"Non")</f>
        <v>Oui (aléatoire)</v>
      </c>
      <c r="H626" s="5" t="s">
        <v>94</v>
      </c>
      <c r="I626" s="5" t="str">
        <f>IF(COUNTIF('Extrait Makou'!$B$1245:$B$1431,A626)&gt;0,"Oui","Non")</f>
        <v>Oui</v>
      </c>
      <c r="J626" s="5" t="str">
        <f t="shared" si="10"/>
        <v/>
      </c>
      <c r="K626" s="10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9.5" customHeight="1" x14ac:dyDescent="0.2">
      <c r="A627" s="5">
        <v>657</v>
      </c>
      <c r="B627" s="5" t="str">
        <f>DEC2HEX(A627)</f>
        <v>291</v>
      </c>
      <c r="C627" s="5" t="s">
        <v>14</v>
      </c>
      <c r="D627" s="5">
        <f t="shared" si="0"/>
        <v>4</v>
      </c>
      <c r="E627" s="5" t="s">
        <v>630</v>
      </c>
      <c r="F627" s="5" t="s">
        <v>831</v>
      </c>
      <c r="G627" s="5" t="str">
        <f>IF(COUNTIF('Extrait Makou'!$B:$B,A627)&gt;0,IF(COUNTIF('Extrait Makou'!$B$2:$B$1074,A627)&gt;0,"Oui (aléatoire)",IF(COUNTIF('Extrait Makou'!$B$1077:$B$1242,A627)&gt;0,"Oui (imposé)","Non")),"Non")</f>
        <v>Oui (aléatoire)</v>
      </c>
      <c r="H627" s="5" t="s">
        <v>94</v>
      </c>
      <c r="I627" s="5" t="str">
        <f>IF(COUNTIF('Extrait Makou'!$B$1245:$B$1431,A627)&gt;0,"Oui","Non")</f>
        <v>Non</v>
      </c>
      <c r="J627" s="5" t="str">
        <f t="shared" si="10"/>
        <v/>
      </c>
      <c r="K627" s="10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9.5" customHeight="1" x14ac:dyDescent="0.2">
      <c r="A628" s="5">
        <v>658</v>
      </c>
      <c r="B628" s="5" t="str">
        <f>DEC2HEX(A628)</f>
        <v>292</v>
      </c>
      <c r="C628" s="5" t="s">
        <v>14</v>
      </c>
      <c r="D628" s="5">
        <f t="shared" si="0"/>
        <v>5</v>
      </c>
      <c r="E628" s="5" t="s">
        <v>793</v>
      </c>
      <c r="F628" s="5" t="s">
        <v>831</v>
      </c>
      <c r="G628" s="5" t="str">
        <f>IF(COUNTIF('Extrait Makou'!$B:$B,A628)&gt;0,IF(COUNTIF('Extrait Makou'!$B$2:$B$1074,A628)&gt;0,"Oui (aléatoire)",IF(COUNTIF('Extrait Makou'!$B$1077:$B$1242,A628)&gt;0,"Oui (imposé)","Non")),"Non")</f>
        <v>Oui (aléatoire)</v>
      </c>
      <c r="H628" s="5" t="s">
        <v>94</v>
      </c>
      <c r="I628" s="5" t="str">
        <f>IF(COUNTIF('Extrait Makou'!$B$1245:$B$1431,A628)&gt;0,"Oui","Non")</f>
        <v>Non</v>
      </c>
      <c r="J628" s="5" t="str">
        <f t="shared" si="10"/>
        <v/>
      </c>
      <c r="K628" s="10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9.5" customHeight="1" x14ac:dyDescent="0.2">
      <c r="A629" s="5">
        <v>659</v>
      </c>
      <c r="B629" s="5" t="str">
        <f>DEC2HEX(A629)</f>
        <v>293</v>
      </c>
      <c r="C629" s="5" t="s">
        <v>14</v>
      </c>
      <c r="D629" s="5">
        <f t="shared" si="0"/>
        <v>1</v>
      </c>
      <c r="E629" s="5" t="s">
        <v>631</v>
      </c>
      <c r="F629" s="5" t="s">
        <v>831</v>
      </c>
      <c r="G629" s="5" t="str">
        <f>IF(COUNTIF('Extrait Makou'!$B:$B,A629)&gt;0,IF(COUNTIF('Extrait Makou'!$B$2:$B$1074,A629)&gt;0,"Oui (aléatoire)",IF(COUNTIF('Extrait Makou'!$B$1077:$B$1242,A629)&gt;0,"Oui (imposé)","Non")),"Non")</f>
        <v>Oui (aléatoire)</v>
      </c>
      <c r="H629" s="5" t="s">
        <v>94</v>
      </c>
      <c r="I629" s="5" t="str">
        <f>IF(COUNTIF('Extrait Makou'!$B$1245:$B$1431,A629)&gt;0,"Oui","Non")</f>
        <v>Non</v>
      </c>
      <c r="J629" s="5" t="str">
        <f t="shared" si="10"/>
        <v/>
      </c>
      <c r="K629" s="10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9.5" customHeight="1" x14ac:dyDescent="0.2">
      <c r="A630" s="5">
        <v>660</v>
      </c>
      <c r="B630" s="5" t="str">
        <f>DEC2HEX(A630)</f>
        <v>294</v>
      </c>
      <c r="C630" s="5" t="s">
        <v>14</v>
      </c>
      <c r="D630" s="5">
        <f t="shared" si="0"/>
        <v>3</v>
      </c>
      <c r="E630" s="5" t="s">
        <v>794</v>
      </c>
      <c r="F630" s="5" t="s">
        <v>831</v>
      </c>
      <c r="G630" s="5" t="str">
        <f>IF(COUNTIF('Extrait Makou'!$B:$B,A630)&gt;0,IF(COUNTIF('Extrait Makou'!$B$2:$B$1074,A630)&gt;0,"Oui (aléatoire)",IF(COUNTIF('Extrait Makou'!$B$1077:$B$1242,A630)&gt;0,"Oui (imposé)","Non")),"Non")</f>
        <v>Oui (aléatoire)</v>
      </c>
      <c r="H630" s="5" t="s">
        <v>94</v>
      </c>
      <c r="I630" s="5" t="str">
        <f>IF(COUNTIF('Extrait Makou'!$B$1245:$B$1431,A630)&gt;0,"Oui","Non")</f>
        <v>Non</v>
      </c>
      <c r="J630" s="5" t="str">
        <f t="shared" si="10"/>
        <v/>
      </c>
      <c r="K630" s="10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9.5" customHeight="1" x14ac:dyDescent="0.2">
      <c r="A631" s="5">
        <v>661</v>
      </c>
      <c r="B631" s="5" t="str">
        <f>DEC2HEX(A631)</f>
        <v>295</v>
      </c>
      <c r="C631" s="5" t="s">
        <v>14</v>
      </c>
      <c r="D631" s="5">
        <f t="shared" si="0"/>
        <v>3</v>
      </c>
      <c r="E631" s="8" t="s">
        <v>795</v>
      </c>
      <c r="F631" s="5" t="s">
        <v>831</v>
      </c>
      <c r="G631" s="5" t="str">
        <f>IF(COUNTIF('Extrait Makou'!$B:$B,A631)&gt;0,IF(COUNTIF('Extrait Makou'!$B$2:$B$1074,A631)&gt;0,"Oui (aléatoire)",IF(COUNTIF('Extrait Makou'!$B$1077:$B$1242,A631)&gt;0,"Oui (imposé)","Non")),"Non")</f>
        <v>Oui (aléatoire)</v>
      </c>
      <c r="H631" s="5" t="s">
        <v>94</v>
      </c>
      <c r="I631" s="5" t="str">
        <f>IF(COUNTIF('Extrait Makou'!$B$1245:$B$1431,A631)&gt;0,"Oui","Non")</f>
        <v>Oui</v>
      </c>
      <c r="J631" s="5" t="str">
        <f t="shared" si="10"/>
        <v/>
      </c>
      <c r="K631" s="10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9.5" customHeight="1" x14ac:dyDescent="0.2">
      <c r="A632" s="5">
        <v>662</v>
      </c>
      <c r="B632" s="5" t="str">
        <f>DEC2HEX(A632)</f>
        <v>296</v>
      </c>
      <c r="C632" s="5" t="s">
        <v>14</v>
      </c>
      <c r="D632" s="5">
        <f t="shared" si="0"/>
        <v>2</v>
      </c>
      <c r="E632" s="5" t="s">
        <v>214</v>
      </c>
      <c r="F632" s="5" t="s">
        <v>831</v>
      </c>
      <c r="G632" s="5" t="str">
        <f>IF(COUNTIF('Extrait Makou'!$B:$B,A632)&gt;0,IF(COUNTIF('Extrait Makou'!$B$2:$B$1074,A632)&gt;0,"Oui (aléatoire)",IF(COUNTIF('Extrait Makou'!$B$1077:$B$1242,A632)&gt;0,"Oui (imposé)","Non")),"Non")</f>
        <v>Oui (aléatoire)</v>
      </c>
      <c r="H632" s="5" t="s">
        <v>94</v>
      </c>
      <c r="I632" s="5" t="str">
        <f>IF(COUNTIF('Extrait Makou'!$B$1245:$B$1431,A632)&gt;0,"Oui","Non")</f>
        <v>Non</v>
      </c>
      <c r="J632" s="5" t="str">
        <f t="shared" si="10"/>
        <v/>
      </c>
      <c r="K632" s="10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9.5" customHeight="1" x14ac:dyDescent="0.2">
      <c r="A633" s="5">
        <v>663</v>
      </c>
      <c r="B633" s="5" t="str">
        <f>DEC2HEX(A633)</f>
        <v>297</v>
      </c>
      <c r="C633" s="5" t="s">
        <v>20</v>
      </c>
      <c r="D633" s="5">
        <f t="shared" si="0"/>
        <v>3</v>
      </c>
      <c r="E633" s="5" t="s">
        <v>794</v>
      </c>
      <c r="F633" s="5" t="s">
        <v>832</v>
      </c>
      <c r="G633" s="5" t="str">
        <f>IF(COUNTIF('Extrait Makou'!$B:$B,A633)&gt;0,IF(COUNTIF('Extrait Makou'!$B$2:$B$1074,A633)&gt;0,"Oui (aléatoire)",IF(COUNTIF('Extrait Makou'!$B$1077:$B$1242,A633)&gt;0,"Oui (imposé)","Non")),"Non")</f>
        <v>Oui (aléatoire)</v>
      </c>
      <c r="H633" s="5" t="s">
        <v>94</v>
      </c>
      <c r="I633" s="5" t="str">
        <f>IF(COUNTIF('Extrait Makou'!$B$1245:$B$1431,A633)&gt;0,"Oui","Non")</f>
        <v>Non</v>
      </c>
      <c r="J633" s="5" t="str">
        <f t="shared" si="10"/>
        <v/>
      </c>
      <c r="K633" s="10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9.5" customHeight="1" x14ac:dyDescent="0.2">
      <c r="A634" s="5">
        <v>664</v>
      </c>
      <c r="B634" s="5" t="str">
        <f>DEC2HEX(A634)</f>
        <v>298</v>
      </c>
      <c r="C634" s="5" t="s">
        <v>14</v>
      </c>
      <c r="D634" s="5">
        <f t="shared" si="0"/>
        <v>3</v>
      </c>
      <c r="E634" s="5" t="s">
        <v>632</v>
      </c>
      <c r="F634" s="5" t="s">
        <v>831</v>
      </c>
      <c r="G634" s="5" t="str">
        <f>IF(COUNTIF('Extrait Makou'!$B:$B,A634)&gt;0,IF(COUNTIF('Extrait Makou'!$B$2:$B$1074,A634)&gt;0,"Oui (aléatoire)",IF(COUNTIF('Extrait Makou'!$B$1077:$B$1242,A634)&gt;0,"Oui (imposé)","Non")),"Non")</f>
        <v>Oui (aléatoire)</v>
      </c>
      <c r="H634" s="5" t="s">
        <v>94</v>
      </c>
      <c r="I634" s="5" t="str">
        <f>IF(COUNTIF('Extrait Makou'!$B$1245:$B$1431,A634)&gt;0,"Oui","Non")</f>
        <v>Non</v>
      </c>
      <c r="J634" s="5" t="str">
        <f t="shared" si="10"/>
        <v/>
      </c>
      <c r="K634" s="10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9.5" customHeight="1" x14ac:dyDescent="0.2">
      <c r="A635" s="5">
        <v>665</v>
      </c>
      <c r="B635" s="5" t="str">
        <f>DEC2HEX(A635)</f>
        <v>299</v>
      </c>
      <c r="C635" s="5" t="s">
        <v>14</v>
      </c>
      <c r="D635" s="5">
        <f t="shared" si="0"/>
        <v>4</v>
      </c>
      <c r="E635" s="5" t="s">
        <v>796</v>
      </c>
      <c r="F635" s="5" t="s">
        <v>831</v>
      </c>
      <c r="G635" s="5" t="str">
        <f>IF(COUNTIF('Extrait Makou'!$B:$B,A635)&gt;0,IF(COUNTIF('Extrait Makou'!$B$2:$B$1074,A635)&gt;0,"Oui (aléatoire)",IF(COUNTIF('Extrait Makou'!$B$1077:$B$1242,A635)&gt;0,"Oui (imposé)","Non")),"Non")</f>
        <v>Oui (aléatoire)</v>
      </c>
      <c r="H635" s="5" t="s">
        <v>94</v>
      </c>
      <c r="I635" s="5" t="str">
        <f>IF(COUNTIF('Extrait Makou'!$B$1245:$B$1431,A635)&gt;0,"Oui","Non")</f>
        <v>Non</v>
      </c>
      <c r="J635" s="5" t="str">
        <f t="shared" si="10"/>
        <v/>
      </c>
      <c r="K635" s="10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9.5" customHeight="1" x14ac:dyDescent="0.2">
      <c r="A636" s="5">
        <v>666</v>
      </c>
      <c r="B636" s="5" t="str">
        <f>DEC2HEX(A636)</f>
        <v>29A</v>
      </c>
      <c r="C636" s="5" t="s">
        <v>14</v>
      </c>
      <c r="D636" s="5">
        <f t="shared" si="0"/>
        <v>4</v>
      </c>
      <c r="E636" s="5" t="s">
        <v>797</v>
      </c>
      <c r="F636" s="5" t="s">
        <v>831</v>
      </c>
      <c r="G636" s="5" t="str">
        <f>IF(COUNTIF('Extrait Makou'!$B:$B,A636)&gt;0,IF(COUNTIF('Extrait Makou'!$B$2:$B$1074,A636)&gt;0,"Oui (aléatoire)",IF(COUNTIF('Extrait Makou'!$B$1077:$B$1242,A636)&gt;0,"Oui (imposé)","Non")),"Non")</f>
        <v>Oui (aléatoire)</v>
      </c>
      <c r="H636" s="5" t="s">
        <v>94</v>
      </c>
      <c r="I636" s="5" t="str">
        <f>IF(COUNTIF('Extrait Makou'!$B$1245:$B$1431,A636)&gt;0,"Oui","Non")</f>
        <v>Non</v>
      </c>
      <c r="J636" s="5" t="str">
        <f t="shared" si="10"/>
        <v/>
      </c>
      <c r="K636" s="10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9.5" customHeight="1" x14ac:dyDescent="0.2">
      <c r="A637" s="5">
        <v>667</v>
      </c>
      <c r="B637" s="5" t="str">
        <f>DEC2HEX(A637)</f>
        <v>29B</v>
      </c>
      <c r="C637" s="5" t="s">
        <v>20</v>
      </c>
      <c r="D637" s="5">
        <f t="shared" si="0"/>
        <v>3</v>
      </c>
      <c r="E637" s="5" t="s">
        <v>799</v>
      </c>
      <c r="F637" s="5" t="s">
        <v>832</v>
      </c>
      <c r="G637" s="5" t="str">
        <f>IF(COUNTIF('Extrait Makou'!$B:$B,A637)&gt;0,IF(COUNTIF('Extrait Makou'!$B$2:$B$1074,A637)&gt;0,"Oui (aléatoire)",IF(COUNTIF('Extrait Makou'!$B$1077:$B$1242,A637)&gt;0,"Oui (imposé)","Non")),"Non")</f>
        <v>Oui (aléatoire)</v>
      </c>
      <c r="H637" s="5" t="s">
        <v>94</v>
      </c>
      <c r="I637" s="5" t="str">
        <f>IF(COUNTIF('Extrait Makou'!$B$1245:$B$1431,A637)&gt;0,"Oui","Non")</f>
        <v>Non</v>
      </c>
      <c r="J637" s="5" t="str">
        <f t="shared" si="10"/>
        <v/>
      </c>
      <c r="K637" s="10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9.5" customHeight="1" x14ac:dyDescent="0.2">
      <c r="A638" s="5">
        <v>668</v>
      </c>
      <c r="B638" s="5" t="str">
        <f>DEC2HEX(A638)</f>
        <v>29C</v>
      </c>
      <c r="C638" s="5" t="s">
        <v>14</v>
      </c>
      <c r="D638" s="5">
        <f t="shared" si="0"/>
        <v>1</v>
      </c>
      <c r="E638" s="8" t="s">
        <v>633</v>
      </c>
      <c r="F638" s="5" t="s">
        <v>831</v>
      </c>
      <c r="G638" s="5" t="str">
        <f>IF(COUNTIF('Extrait Makou'!$B:$B,A638)&gt;0,IF(COUNTIF('Extrait Makou'!$B$2:$B$1074,A638)&gt;0,"Oui (aléatoire)",IF(COUNTIF('Extrait Makou'!$B$1077:$B$1242,A638)&gt;0,"Oui (imposé)","Non")),"Non")</f>
        <v>Oui (aléatoire)</v>
      </c>
      <c r="H638" s="5" t="s">
        <v>94</v>
      </c>
      <c r="I638" s="5" t="str">
        <f>IF(COUNTIF('Extrait Makou'!$B$1245:$B$1431,A638)&gt;0,"Oui","Non")</f>
        <v>Oui</v>
      </c>
      <c r="J638" s="5" t="str">
        <f t="shared" si="10"/>
        <v/>
      </c>
      <c r="K638" s="10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9.5" customHeight="1" x14ac:dyDescent="0.2">
      <c r="A639" s="5">
        <v>669</v>
      </c>
      <c r="B639" s="5" t="str">
        <f>DEC2HEX(A639)</f>
        <v>29D</v>
      </c>
      <c r="C639" s="5" t="s">
        <v>14</v>
      </c>
      <c r="D639" s="5">
        <f t="shared" si="0"/>
        <v>2</v>
      </c>
      <c r="E639" s="5" t="s">
        <v>634</v>
      </c>
      <c r="F639" s="5" t="s">
        <v>831</v>
      </c>
      <c r="G639" s="5" t="str">
        <f>IF(COUNTIF('Extrait Makou'!$B:$B,A639)&gt;0,IF(COUNTIF('Extrait Makou'!$B$2:$B$1074,A639)&gt;0,"Oui (aléatoire)",IF(COUNTIF('Extrait Makou'!$B$1077:$B$1242,A639)&gt;0,"Oui (imposé)","Non")),"Non")</f>
        <v>Oui (aléatoire)</v>
      </c>
      <c r="H639" s="5" t="s">
        <v>94</v>
      </c>
      <c r="I639" s="5" t="str">
        <f>IF(COUNTIF('Extrait Makou'!$B$1245:$B$1431,A639)&gt;0,"Oui","Non")</f>
        <v>Non</v>
      </c>
      <c r="J639" s="5" t="str">
        <f t="shared" si="10"/>
        <v/>
      </c>
      <c r="K639" s="10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9.5" customHeight="1" x14ac:dyDescent="0.2">
      <c r="A640" s="5">
        <v>670</v>
      </c>
      <c r="B640" s="5" t="str">
        <f>DEC2HEX(A640)</f>
        <v>29E</v>
      </c>
      <c r="C640" s="5" t="s">
        <v>32</v>
      </c>
      <c r="D640" s="5">
        <f t="shared" si="0"/>
        <v>2</v>
      </c>
      <c r="E640" s="5" t="s">
        <v>634</v>
      </c>
      <c r="F640" s="5" t="s">
        <v>831</v>
      </c>
      <c r="G640" s="5" t="str">
        <f>IF(COUNTIF('Extrait Makou'!$B:$B,A640)&gt;0,IF(COUNTIF('Extrait Makou'!$B$2:$B$1074,A640)&gt;0,"Oui (aléatoire)",IF(COUNTIF('Extrait Makou'!$B$1077:$B$1242,A640)&gt;0,"Oui (imposé)","Non")),"Non")</f>
        <v>Oui (aléatoire)</v>
      </c>
      <c r="H640" s="5" t="s">
        <v>94</v>
      </c>
      <c r="I640" s="5" t="str">
        <f>IF(COUNTIF('Extrait Makou'!$B$1245:$B$1431,A640)&gt;0,"Oui","Non")</f>
        <v>Non</v>
      </c>
      <c r="J640" s="5" t="str">
        <f t="shared" si="10"/>
        <v/>
      </c>
      <c r="K640" s="10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9.5" customHeight="1" x14ac:dyDescent="0.2">
      <c r="A641" s="5">
        <v>671</v>
      </c>
      <c r="B641" s="5" t="str">
        <f>DEC2HEX(A641)</f>
        <v>29F</v>
      </c>
      <c r="C641" s="5" t="s">
        <v>14</v>
      </c>
      <c r="D641" s="5">
        <f t="shared" si="0"/>
        <v>1</v>
      </c>
      <c r="E641" s="5" t="s">
        <v>635</v>
      </c>
      <c r="F641" s="5" t="s">
        <v>835</v>
      </c>
      <c r="G641" s="5" t="str">
        <f>IF(COUNTIF('Extrait Makou'!$B:$B,A641)&gt;0,IF(COUNTIF('Extrait Makou'!$B$2:$B$1074,A641)&gt;0,"Oui (aléatoire)",IF(COUNTIF('Extrait Makou'!$B$1077:$B$1242,A641)&gt;0,"Oui (imposé)","Non")),"Non")</f>
        <v>Oui (imposé)</v>
      </c>
      <c r="H641" s="5" t="s">
        <v>94</v>
      </c>
      <c r="I641" s="5" t="str">
        <f>IF(COUNTIF('Extrait Makou'!$B$1245:$B$1431,A641)&gt;0,"Oui","Non")</f>
        <v>Non</v>
      </c>
      <c r="J641" s="5" t="str">
        <f t="shared" si="10"/>
        <v/>
      </c>
      <c r="K641" s="10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9.5" customHeight="1" x14ac:dyDescent="0.2">
      <c r="A642" s="5">
        <v>672</v>
      </c>
      <c r="B642" s="5" t="str">
        <f>DEC2HEX(A642)</f>
        <v>2A0</v>
      </c>
      <c r="C642" s="5" t="s">
        <v>14</v>
      </c>
      <c r="D642" s="5">
        <f t="shared" si="0"/>
        <v>3</v>
      </c>
      <c r="E642" s="5" t="s">
        <v>636</v>
      </c>
      <c r="F642" s="5" t="s">
        <v>831</v>
      </c>
      <c r="G642" s="5" t="str">
        <f>IF(COUNTIF('Extrait Makou'!$B:$B,A642)&gt;0,IF(COUNTIF('Extrait Makou'!$B$2:$B$1074,A642)&gt;0,"Oui (aléatoire)",IF(COUNTIF('Extrait Makou'!$B$1077:$B$1242,A642)&gt;0,"Oui (imposé)","Non")),"Non")</f>
        <v>Oui (aléatoire)</v>
      </c>
      <c r="H642" s="5" t="s">
        <v>94</v>
      </c>
      <c r="I642" s="5" t="str">
        <f>IF(COUNTIF('Extrait Makou'!$B$1245:$B$1431,A642)&gt;0,"Oui","Non")</f>
        <v>Oui</v>
      </c>
      <c r="J642" s="5" t="str">
        <f t="shared" si="10"/>
        <v/>
      </c>
      <c r="K642" s="10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9.5" customHeight="1" x14ac:dyDescent="0.2">
      <c r="A643" s="5">
        <v>673</v>
      </c>
      <c r="B643" s="5" t="str">
        <f>DEC2HEX(A643)</f>
        <v>2A1</v>
      </c>
      <c r="C643" s="5" t="s">
        <v>14</v>
      </c>
      <c r="D643" s="5">
        <f t="shared" si="0"/>
        <v>2</v>
      </c>
      <c r="E643" s="5" t="s">
        <v>637</v>
      </c>
      <c r="F643" s="5" t="s">
        <v>831</v>
      </c>
      <c r="G643" s="5" t="str">
        <f>IF(COUNTIF('Extrait Makou'!$B:$B,A643)&gt;0,IF(COUNTIF('Extrait Makou'!$B$2:$B$1074,A643)&gt;0,"Oui (aléatoire)",IF(COUNTIF('Extrait Makou'!$B$1077:$B$1242,A643)&gt;0,"Oui (imposé)","Non")),"Non")</f>
        <v>Oui (aléatoire)</v>
      </c>
      <c r="H643" s="5" t="s">
        <v>94</v>
      </c>
      <c r="I643" s="5" t="str">
        <f>IF(COUNTIF('Extrait Makou'!$B$1245:$B$1431,A643)&gt;0,"Oui","Non")</f>
        <v>Oui</v>
      </c>
      <c r="J643" s="5" t="str">
        <f t="shared" ref="J643:J706" si="11">IF(G643="Non",IF(H643="Non",IF(I643="Non","INEXISTANT",""),""),"")</f>
        <v/>
      </c>
      <c r="K643" s="10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9.5" customHeight="1" x14ac:dyDescent="0.2">
      <c r="A644" s="5">
        <v>674</v>
      </c>
      <c r="B644" s="5" t="str">
        <f>DEC2HEX(A644)</f>
        <v>2A2</v>
      </c>
      <c r="C644" s="5" t="s">
        <v>14</v>
      </c>
      <c r="D644" s="5">
        <f t="shared" si="0"/>
        <v>3</v>
      </c>
      <c r="E644" s="8" t="s">
        <v>638</v>
      </c>
      <c r="F644" s="5" t="s">
        <v>831</v>
      </c>
      <c r="G644" s="5" t="str">
        <f>IF(COUNTIF('Extrait Makou'!$B:$B,A644)&gt;0,IF(COUNTIF('Extrait Makou'!$B$2:$B$1074,A644)&gt;0,"Oui (aléatoire)",IF(COUNTIF('Extrait Makou'!$B$1077:$B$1242,A644)&gt;0,"Oui (imposé)","Non")),"Non")</f>
        <v>Oui (aléatoire)</v>
      </c>
      <c r="H644" s="5" t="s">
        <v>94</v>
      </c>
      <c r="I644" s="5" t="str">
        <f>IF(COUNTIF('Extrait Makou'!$B$1245:$B$1431,A644)&gt;0,"Oui","Non")</f>
        <v>Oui</v>
      </c>
      <c r="J644" s="5" t="str">
        <f t="shared" si="11"/>
        <v/>
      </c>
      <c r="K644" s="10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9.5" customHeight="1" x14ac:dyDescent="0.2">
      <c r="A645" s="5">
        <v>675</v>
      </c>
      <c r="B645" s="5" t="str">
        <f>DEC2HEX(A645)</f>
        <v>2A3</v>
      </c>
      <c r="C645" s="5" t="s">
        <v>14</v>
      </c>
      <c r="D645" s="5">
        <f t="shared" si="0"/>
        <v>2</v>
      </c>
      <c r="E645" s="5" t="s">
        <v>216</v>
      </c>
      <c r="F645" s="5" t="s">
        <v>831</v>
      </c>
      <c r="G645" s="5" t="str">
        <f>IF(COUNTIF('Extrait Makou'!$B:$B,A645)&gt;0,IF(COUNTIF('Extrait Makou'!$B$2:$B$1074,A645)&gt;0,"Oui (aléatoire)",IF(COUNTIF('Extrait Makou'!$B$1077:$B$1242,A645)&gt;0,"Oui (imposé)","Non")),"Non")</f>
        <v>Oui (aléatoire)</v>
      </c>
      <c r="H645" s="5" t="s">
        <v>94</v>
      </c>
      <c r="I645" s="5" t="str">
        <f>IF(COUNTIF('Extrait Makou'!$B$1245:$B$1431,A645)&gt;0,"Oui","Non")</f>
        <v>Non</v>
      </c>
      <c r="J645" s="5" t="str">
        <f t="shared" si="11"/>
        <v/>
      </c>
      <c r="K645" s="10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9.5" customHeight="1" x14ac:dyDescent="0.2">
      <c r="A646" s="5">
        <v>676</v>
      </c>
      <c r="B646" s="5" t="str">
        <f>DEC2HEX(A646)</f>
        <v>2A4</v>
      </c>
      <c r="C646" s="5" t="s">
        <v>14</v>
      </c>
      <c r="D646" s="5">
        <f t="shared" si="0"/>
        <v>3</v>
      </c>
      <c r="E646" s="5" t="s">
        <v>639</v>
      </c>
      <c r="F646" s="5" t="s">
        <v>831</v>
      </c>
      <c r="G646" s="5" t="str">
        <f>IF(COUNTIF('Extrait Makou'!$B:$B,A646)&gt;0,IF(COUNTIF('Extrait Makou'!$B$2:$B$1074,A646)&gt;0,"Oui (aléatoire)",IF(COUNTIF('Extrait Makou'!$B$1077:$B$1242,A646)&gt;0,"Oui (imposé)","Non")),"Non")</f>
        <v>Oui (aléatoire)</v>
      </c>
      <c r="H646" s="5" t="s">
        <v>94</v>
      </c>
      <c r="I646" s="5" t="str">
        <f>IF(COUNTIF('Extrait Makou'!$B$1245:$B$1431,A646)&gt;0,"Oui","Non")</f>
        <v>Non</v>
      </c>
      <c r="J646" s="5" t="str">
        <f t="shared" si="11"/>
        <v/>
      </c>
      <c r="K646" s="10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9.5" customHeight="1" x14ac:dyDescent="0.2">
      <c r="A647" s="5">
        <v>677</v>
      </c>
      <c r="B647" s="5" t="str">
        <f>DEC2HEX(A647)</f>
        <v>2A5</v>
      </c>
      <c r="C647" s="5" t="s">
        <v>20</v>
      </c>
      <c r="D647" s="5">
        <f t="shared" si="0"/>
        <v>2</v>
      </c>
      <c r="E647" s="5" t="s">
        <v>216</v>
      </c>
      <c r="F647" s="5" t="s">
        <v>832</v>
      </c>
      <c r="G647" s="5" t="str">
        <f>IF(COUNTIF('Extrait Makou'!$B:$B,A647)&gt;0,IF(COUNTIF('Extrait Makou'!$B$2:$B$1074,A647)&gt;0,"Oui (aléatoire)",IF(COUNTIF('Extrait Makou'!$B$1077:$B$1242,A647)&gt;0,"Oui (imposé)","Non")),"Non")</f>
        <v>Oui (aléatoire)</v>
      </c>
      <c r="H647" s="5" t="s">
        <v>94</v>
      </c>
      <c r="I647" s="5" t="str">
        <f>IF(COUNTIF('Extrait Makou'!$B$1245:$B$1431,A647)&gt;0,"Oui","Non")</f>
        <v>Non</v>
      </c>
      <c r="J647" s="5" t="str">
        <f t="shared" si="11"/>
        <v/>
      </c>
      <c r="K647" s="10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9.5" customHeight="1" x14ac:dyDescent="0.2">
      <c r="A648" s="5">
        <v>678</v>
      </c>
      <c r="B648" s="5" t="str">
        <f>DEC2HEX(A648)</f>
        <v>2A6</v>
      </c>
      <c r="C648" s="5" t="s">
        <v>32</v>
      </c>
      <c r="D648" s="5">
        <f t="shared" si="0"/>
        <v>3</v>
      </c>
      <c r="E648" s="5" t="s">
        <v>218</v>
      </c>
      <c r="F648" s="5" t="s">
        <v>831</v>
      </c>
      <c r="G648" s="5" t="str">
        <f>IF(COUNTIF('Extrait Makou'!$B:$B,A648)&gt;0,IF(COUNTIF('Extrait Makou'!$B$2:$B$1074,A648)&gt;0,"Oui (aléatoire)",IF(COUNTIF('Extrait Makou'!$B$1077:$B$1242,A648)&gt;0,"Oui (imposé)","Non")),"Non")</f>
        <v>Oui (aléatoire)</v>
      </c>
      <c r="H648" s="5" t="s">
        <v>94</v>
      </c>
      <c r="I648" s="5" t="str">
        <f>IF(COUNTIF('Extrait Makou'!$B$1245:$B$1431,A648)&gt;0,"Oui","Non")</f>
        <v>Non</v>
      </c>
      <c r="J648" s="5" t="str">
        <f t="shared" si="11"/>
        <v/>
      </c>
      <c r="K648" s="10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9.5" customHeight="1" x14ac:dyDescent="0.2">
      <c r="A649" s="5">
        <v>679</v>
      </c>
      <c r="B649" s="5" t="str">
        <f>DEC2HEX(A649)</f>
        <v>2A7</v>
      </c>
      <c r="C649" s="5" t="s">
        <v>14</v>
      </c>
      <c r="D649" s="5">
        <f t="shared" si="0"/>
        <v>1</v>
      </c>
      <c r="E649" s="8" t="s">
        <v>821</v>
      </c>
      <c r="F649" s="5" t="s">
        <v>835</v>
      </c>
      <c r="G649" s="5" t="str">
        <f>IF(COUNTIF('Extrait Makou'!$B:$B,A649)&gt;0,IF(COUNTIF('Extrait Makou'!$B$2:$B$1074,A649)&gt;0,"Oui (aléatoire)",IF(COUNTIF('Extrait Makou'!$B$1077:$B$1242,A649)&gt;0,"Oui (imposé)","Non")),"Non")</f>
        <v>Oui (imposé)</v>
      </c>
      <c r="H649" s="5" t="s">
        <v>94</v>
      </c>
      <c r="I649" s="5" t="str">
        <f>IF(COUNTIF('Extrait Makou'!$B$1245:$B$1431,A649)&gt;0,"Oui","Non")</f>
        <v>Non</v>
      </c>
      <c r="J649" s="5" t="str">
        <f t="shared" si="11"/>
        <v/>
      </c>
      <c r="K649" s="10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9.5" customHeight="1" x14ac:dyDescent="0.2">
      <c r="A650" s="5">
        <v>680</v>
      </c>
      <c r="B650" s="5" t="str">
        <f>DEC2HEX(A650)</f>
        <v>2A8</v>
      </c>
      <c r="C650" s="5" t="s">
        <v>14</v>
      </c>
      <c r="D650" s="5">
        <f t="shared" si="0"/>
        <v>1</v>
      </c>
      <c r="E650" s="8" t="s">
        <v>232</v>
      </c>
      <c r="F650" s="5" t="s">
        <v>832</v>
      </c>
      <c r="G650" s="5" t="str">
        <f>IF(COUNTIF('Extrait Makou'!$B:$B,A650)&gt;0,IF(COUNTIF('Extrait Makou'!$B$2:$B$1074,A650)&gt;0,"Oui (aléatoire)",IF(COUNTIF('Extrait Makou'!$B$1077:$B$1242,A650)&gt;0,"Oui (imposé)","Non")),"Non")</f>
        <v>Oui (aléatoire)</v>
      </c>
      <c r="H650" s="5" t="s">
        <v>94</v>
      </c>
      <c r="I650" s="5" t="str">
        <f>IF(COUNTIF('Extrait Makou'!$B$1245:$B$1431,A650)&gt;0,"Oui","Non")</f>
        <v>Oui</v>
      </c>
      <c r="J650" s="5" t="str">
        <f t="shared" si="11"/>
        <v/>
      </c>
      <c r="K650" s="10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9.5" customHeight="1" x14ac:dyDescent="0.2">
      <c r="A651" s="5">
        <v>681</v>
      </c>
      <c r="B651" s="5" t="str">
        <f>DEC2HEX(A651)</f>
        <v>2A9</v>
      </c>
      <c r="C651" s="5" t="s">
        <v>14</v>
      </c>
      <c r="D651" s="5">
        <f t="shared" si="0"/>
        <v>3</v>
      </c>
      <c r="E651" s="5" t="s">
        <v>640</v>
      </c>
      <c r="F651" s="5" t="s">
        <v>831</v>
      </c>
      <c r="G651" s="5" t="str">
        <f>IF(COUNTIF('Extrait Makou'!$B:$B,A651)&gt;0,IF(COUNTIF('Extrait Makou'!$B$2:$B$1074,A651)&gt;0,"Oui (aléatoire)",IF(COUNTIF('Extrait Makou'!$B$1077:$B$1242,A651)&gt;0,"Oui (imposé)","Non")),"Non")</f>
        <v>Oui (aléatoire)</v>
      </c>
      <c r="H651" s="5" t="s">
        <v>94</v>
      </c>
      <c r="I651" s="5" t="str">
        <f>IF(COUNTIF('Extrait Makou'!$B$1245:$B$1431,A651)&gt;0,"Oui","Non")</f>
        <v>Non</v>
      </c>
      <c r="J651" s="5" t="str">
        <f t="shared" si="11"/>
        <v/>
      </c>
      <c r="K651" s="10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9.5" customHeight="1" x14ac:dyDescent="0.2">
      <c r="A652" s="5">
        <v>682</v>
      </c>
      <c r="B652" s="5" t="str">
        <f>DEC2HEX(A652)</f>
        <v>2AA</v>
      </c>
      <c r="C652" s="5" t="s">
        <v>14</v>
      </c>
      <c r="D652" s="5">
        <f t="shared" si="0"/>
        <v>4</v>
      </c>
      <c r="E652" s="5" t="s">
        <v>641</v>
      </c>
      <c r="F652" s="5" t="s">
        <v>831</v>
      </c>
      <c r="G652" s="5" t="str">
        <f>IF(COUNTIF('Extrait Makou'!$B:$B,A652)&gt;0,IF(COUNTIF('Extrait Makou'!$B$2:$B$1074,A652)&gt;0,"Oui (aléatoire)",IF(COUNTIF('Extrait Makou'!$B$1077:$B$1242,A652)&gt;0,"Oui (imposé)","Non")),"Non")</f>
        <v>Oui (aléatoire)</v>
      </c>
      <c r="H652" s="5" t="s">
        <v>94</v>
      </c>
      <c r="I652" s="5" t="str">
        <f>IF(COUNTIF('Extrait Makou'!$B$1245:$B$1431,A652)&gt;0,"Oui","Non")</f>
        <v>Non</v>
      </c>
      <c r="J652" s="5" t="str">
        <f t="shared" si="11"/>
        <v/>
      </c>
      <c r="K652" s="10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9.5" customHeight="1" x14ac:dyDescent="0.2">
      <c r="A653" s="5">
        <v>683</v>
      </c>
      <c r="B653" s="5" t="str">
        <f>DEC2HEX(A653)</f>
        <v>2AB</v>
      </c>
      <c r="C653" s="5" t="s">
        <v>32</v>
      </c>
      <c r="D653" s="5">
        <f t="shared" si="0"/>
        <v>3</v>
      </c>
      <c r="E653" s="5" t="s">
        <v>640</v>
      </c>
      <c r="F653" s="5" t="s">
        <v>831</v>
      </c>
      <c r="G653" s="5" t="str">
        <f>IF(COUNTIF('Extrait Makou'!$B:$B,A653)&gt;0,IF(COUNTIF('Extrait Makou'!$B$2:$B$1074,A653)&gt;0,"Oui (aléatoire)",IF(COUNTIF('Extrait Makou'!$B$1077:$B$1242,A653)&gt;0,"Oui (imposé)","Non")),"Non")</f>
        <v>Oui (aléatoire)</v>
      </c>
      <c r="H653" s="5" t="s">
        <v>94</v>
      </c>
      <c r="I653" s="5" t="str">
        <f>IF(COUNTIF('Extrait Makou'!$B$1245:$B$1431,A653)&gt;0,"Oui","Non")</f>
        <v>Non</v>
      </c>
      <c r="J653" s="5" t="str">
        <f t="shared" si="11"/>
        <v/>
      </c>
      <c r="K653" s="10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9.5" customHeight="1" x14ac:dyDescent="0.2">
      <c r="A654" s="5">
        <v>684</v>
      </c>
      <c r="B654" s="5" t="str">
        <f>DEC2HEX(A654)</f>
        <v>2AC</v>
      </c>
      <c r="C654" s="5" t="s">
        <v>14</v>
      </c>
      <c r="D654" s="5">
        <f t="shared" si="0"/>
        <v>3</v>
      </c>
      <c r="E654" s="5" t="s">
        <v>218</v>
      </c>
      <c r="F654" s="5" t="s">
        <v>831</v>
      </c>
      <c r="G654" s="5" t="str">
        <f>IF(COUNTIF('Extrait Makou'!$B:$B,A654)&gt;0,IF(COUNTIF('Extrait Makou'!$B$2:$B$1074,A654)&gt;0,"Oui (aléatoire)",IF(COUNTIF('Extrait Makou'!$B$1077:$B$1242,A654)&gt;0,"Oui (imposé)","Non")),"Non")</f>
        <v>Oui (aléatoire)</v>
      </c>
      <c r="H654" s="5" t="s">
        <v>94</v>
      </c>
      <c r="I654" s="5" t="str">
        <f>IF(COUNTIF('Extrait Makou'!$B$1245:$B$1431,A654)&gt;0,"Oui","Non")</f>
        <v>Non</v>
      </c>
      <c r="J654" s="5" t="str">
        <f t="shared" si="11"/>
        <v/>
      </c>
      <c r="K654" s="10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9.5" customHeight="1" x14ac:dyDescent="0.2">
      <c r="A655" s="5">
        <v>685</v>
      </c>
      <c r="B655" s="5" t="str">
        <f>DEC2HEX(A655)</f>
        <v>2AD</v>
      </c>
      <c r="C655" s="5" t="s">
        <v>14</v>
      </c>
      <c r="D655" s="5">
        <f t="shared" si="0"/>
        <v>1</v>
      </c>
      <c r="E655" s="5" t="s">
        <v>642</v>
      </c>
      <c r="F655" s="5" t="s">
        <v>831</v>
      </c>
      <c r="G655" s="5" t="str">
        <f>IF(COUNTIF('Extrait Makou'!$B:$B,A655)&gt;0,IF(COUNTIF('Extrait Makou'!$B$2:$B$1074,A655)&gt;0,"Oui (aléatoire)",IF(COUNTIF('Extrait Makou'!$B$1077:$B$1242,A655)&gt;0,"Oui (imposé)","Non")),"Non")</f>
        <v>Oui (aléatoire)</v>
      </c>
      <c r="H655" s="5" t="s">
        <v>94</v>
      </c>
      <c r="I655" s="5" t="str">
        <f>IF(COUNTIF('Extrait Makou'!$B$1245:$B$1431,A655)&gt;0,"Oui","Non")</f>
        <v>Non</v>
      </c>
      <c r="J655" s="5" t="str">
        <f t="shared" si="11"/>
        <v/>
      </c>
      <c r="K655" s="10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9.5" customHeight="1" x14ac:dyDescent="0.2">
      <c r="A656" s="5">
        <v>686</v>
      </c>
      <c r="B656" s="5" t="str">
        <f>DEC2HEX(A656)</f>
        <v>2AE</v>
      </c>
      <c r="C656" s="5" t="s">
        <v>14</v>
      </c>
      <c r="D656" s="5">
        <f t="shared" si="0"/>
        <v>2</v>
      </c>
      <c r="E656" s="5" t="s">
        <v>216</v>
      </c>
      <c r="F656" s="5" t="s">
        <v>831</v>
      </c>
      <c r="G656" s="5" t="str">
        <f>IF(COUNTIF('Extrait Makou'!$B:$B,A656)&gt;0,IF(COUNTIF('Extrait Makou'!$B$2:$B$1074,A656)&gt;0,"Oui (aléatoire)",IF(COUNTIF('Extrait Makou'!$B$1077:$B$1242,A656)&gt;0,"Oui (imposé)","Non")),"Non")</f>
        <v>Oui (aléatoire)</v>
      </c>
      <c r="H656" s="5" t="s">
        <v>94</v>
      </c>
      <c r="I656" s="5" t="str">
        <f>IF(COUNTIF('Extrait Makou'!$B$1245:$B$1431,A656)&gt;0,"Oui","Non")</f>
        <v>Non</v>
      </c>
      <c r="J656" s="5" t="str">
        <f t="shared" si="11"/>
        <v/>
      </c>
      <c r="K656" s="10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9.5" customHeight="1" x14ac:dyDescent="0.2">
      <c r="A657" s="5">
        <v>687</v>
      </c>
      <c r="B657" s="5" t="str">
        <f>DEC2HEX(A657)</f>
        <v>2AF</v>
      </c>
      <c r="C657" s="5" t="s">
        <v>14</v>
      </c>
      <c r="D657" s="5">
        <f t="shared" si="0"/>
        <v>1</v>
      </c>
      <c r="E657" s="5" t="s">
        <v>821</v>
      </c>
      <c r="F657" s="5" t="s">
        <v>831</v>
      </c>
      <c r="G657" s="5" t="str">
        <f>IF(COUNTIF('Extrait Makou'!$B:$B,A657)&gt;0,IF(COUNTIF('Extrait Makou'!$B$2:$B$1074,A657)&gt;0,"Oui (aléatoire)",IF(COUNTIF('Extrait Makou'!$B$1077:$B$1242,A657)&gt;0,"Oui (imposé)","Non")),"Non")</f>
        <v>Oui (aléatoire)</v>
      </c>
      <c r="H657" s="5" t="s">
        <v>94</v>
      </c>
      <c r="I657" s="5" t="str">
        <f>IF(COUNTIF('Extrait Makou'!$B$1245:$B$1431,A657)&gt;0,"Oui","Non")</f>
        <v>Non</v>
      </c>
      <c r="J657" s="5" t="str">
        <f t="shared" si="11"/>
        <v/>
      </c>
      <c r="K657" s="10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9.5" customHeight="1" x14ac:dyDescent="0.2">
      <c r="A658" s="5">
        <v>688</v>
      </c>
      <c r="B658" s="5" t="str">
        <f>DEC2HEX(A658)</f>
        <v>2B0</v>
      </c>
      <c r="C658" s="5" t="s">
        <v>14</v>
      </c>
      <c r="D658" s="5">
        <f t="shared" si="0"/>
        <v>2</v>
      </c>
      <c r="E658" s="5" t="s">
        <v>233</v>
      </c>
      <c r="F658" s="5" t="s">
        <v>831</v>
      </c>
      <c r="G658" s="5" t="str">
        <f>IF(COUNTIF('Extrait Makou'!$B:$B,A658)&gt;0,IF(COUNTIF('Extrait Makou'!$B$2:$B$1074,A658)&gt;0,"Oui (aléatoire)",IF(COUNTIF('Extrait Makou'!$B$1077:$B$1242,A658)&gt;0,"Oui (imposé)","Non")),"Non")</f>
        <v>Oui (aléatoire)</v>
      </c>
      <c r="H658" s="5" t="s">
        <v>94</v>
      </c>
      <c r="I658" s="5" t="str">
        <f>IF(COUNTIF('Extrait Makou'!$B$1245:$B$1431,A658)&gt;0,"Oui","Non")</f>
        <v>Non</v>
      </c>
      <c r="J658" s="5" t="str">
        <f t="shared" si="11"/>
        <v/>
      </c>
      <c r="K658" s="10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9.5" customHeight="1" x14ac:dyDescent="0.2">
      <c r="A659" s="5">
        <v>689</v>
      </c>
      <c r="B659" s="5" t="str">
        <f>DEC2HEX(A659)</f>
        <v>2B1</v>
      </c>
      <c r="C659" s="5" t="s">
        <v>20</v>
      </c>
      <c r="D659" s="5">
        <f t="shared" si="0"/>
        <v>2</v>
      </c>
      <c r="E659" s="5" t="s">
        <v>216</v>
      </c>
      <c r="F659" s="5" t="s">
        <v>832</v>
      </c>
      <c r="G659" s="5" t="str">
        <f>IF(COUNTIF('Extrait Makou'!$B:$B,A659)&gt;0,IF(COUNTIF('Extrait Makou'!$B$2:$B$1074,A659)&gt;0,"Oui (aléatoire)",IF(COUNTIF('Extrait Makou'!$B$1077:$B$1242,A659)&gt;0,"Oui (imposé)","Non")),"Non")</f>
        <v>Oui (aléatoire)</v>
      </c>
      <c r="H659" s="5" t="s">
        <v>94</v>
      </c>
      <c r="I659" s="5" t="str">
        <f>IF(COUNTIF('Extrait Makou'!$B$1245:$B$1431,A659)&gt;0,"Oui","Non")</f>
        <v>Non</v>
      </c>
      <c r="J659" s="5" t="str">
        <f t="shared" si="11"/>
        <v/>
      </c>
      <c r="K659" s="10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9.5" customHeight="1" x14ac:dyDescent="0.2">
      <c r="A660" s="5">
        <v>690</v>
      </c>
      <c r="B660" s="5" t="str">
        <f>DEC2HEX(A660)</f>
        <v>2B2</v>
      </c>
      <c r="C660" s="5" t="s">
        <v>24</v>
      </c>
      <c r="D660" s="5">
        <f t="shared" si="0"/>
        <v>3</v>
      </c>
      <c r="E660" s="5" t="s">
        <v>643</v>
      </c>
      <c r="F660" s="5" t="s">
        <v>831</v>
      </c>
      <c r="G660" s="5" t="str">
        <f>IF(COUNTIF('Extrait Makou'!$B:$B,A660)&gt;0,IF(COUNTIF('Extrait Makou'!$B$2:$B$1074,A660)&gt;0,"Oui (aléatoire)",IF(COUNTIF('Extrait Makou'!$B$1077:$B$1242,A660)&gt;0,"Oui (imposé)","Non")),"Non")</f>
        <v>Oui (aléatoire)</v>
      </c>
      <c r="H660" s="5" t="s">
        <v>94</v>
      </c>
      <c r="I660" s="5" t="str">
        <f>IF(COUNTIF('Extrait Makou'!$B$1245:$B$1431,A660)&gt;0,"Oui","Non")</f>
        <v>Non</v>
      </c>
      <c r="J660" s="5" t="str">
        <f t="shared" si="11"/>
        <v/>
      </c>
      <c r="K660" s="10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9.5" customHeight="1" x14ac:dyDescent="0.2">
      <c r="A661" s="5">
        <v>691</v>
      </c>
      <c r="B661" s="5" t="str">
        <f>DEC2HEX(A661)</f>
        <v>2B3</v>
      </c>
      <c r="C661" s="5" t="s">
        <v>32</v>
      </c>
      <c r="D661" s="5">
        <f t="shared" si="0"/>
        <v>3</v>
      </c>
      <c r="E661" s="5" t="s">
        <v>218</v>
      </c>
      <c r="F661" s="5" t="s">
        <v>831</v>
      </c>
      <c r="G661" s="5" t="str">
        <f>IF(COUNTIF('Extrait Makou'!$B:$B,A661)&gt;0,IF(COUNTIF('Extrait Makou'!$B$2:$B$1074,A661)&gt;0,"Oui (aléatoire)",IF(COUNTIF('Extrait Makou'!$B$1077:$B$1242,A661)&gt;0,"Oui (imposé)","Non")),"Non")</f>
        <v>Oui (aléatoire)</v>
      </c>
      <c r="H661" s="5" t="s">
        <v>94</v>
      </c>
      <c r="I661" s="5" t="str">
        <f>IF(COUNTIF('Extrait Makou'!$B$1245:$B$1431,A661)&gt;0,"Oui","Non")</f>
        <v>Non</v>
      </c>
      <c r="J661" s="5" t="str">
        <f t="shared" si="11"/>
        <v/>
      </c>
      <c r="K661" s="10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9.5" customHeight="1" x14ac:dyDescent="0.2">
      <c r="A662" s="5">
        <v>692</v>
      </c>
      <c r="B662" s="5" t="str">
        <f>DEC2HEX(A662)</f>
        <v>2B4</v>
      </c>
      <c r="C662" s="5" t="s">
        <v>14</v>
      </c>
      <c r="D662" s="5">
        <f t="shared" si="0"/>
        <v>2</v>
      </c>
      <c r="E662" s="8" t="s">
        <v>644</v>
      </c>
      <c r="F662" s="5" t="s">
        <v>831</v>
      </c>
      <c r="G662" s="5" t="str">
        <f>IF(COUNTIF('Extrait Makou'!$B:$B,A662)&gt;0,IF(COUNTIF('Extrait Makou'!$B$2:$B$1074,A662)&gt;0,"Oui (aléatoire)",IF(COUNTIF('Extrait Makou'!$B$1077:$B$1242,A662)&gt;0,"Oui (imposé)","Non")),"Non")</f>
        <v>Oui (aléatoire)</v>
      </c>
      <c r="H662" s="5" t="s">
        <v>94</v>
      </c>
      <c r="I662" s="5" t="str">
        <f>IF(COUNTIF('Extrait Makou'!$B$1245:$B$1431,A662)&gt;0,"Oui","Non")</f>
        <v>Oui</v>
      </c>
      <c r="J662" s="5" t="str">
        <f t="shared" si="11"/>
        <v/>
      </c>
      <c r="K662" s="10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9.5" customHeight="1" x14ac:dyDescent="0.2">
      <c r="A663" s="5">
        <v>693</v>
      </c>
      <c r="B663" s="5" t="str">
        <f>DEC2HEX(A663)</f>
        <v>2B5</v>
      </c>
      <c r="C663" s="5" t="s">
        <v>14</v>
      </c>
      <c r="D663" s="5">
        <f t="shared" si="0"/>
        <v>4</v>
      </c>
      <c r="E663" s="5" t="s">
        <v>641</v>
      </c>
      <c r="F663" s="5" t="s">
        <v>831</v>
      </c>
      <c r="G663" s="5" t="str">
        <f>IF(COUNTIF('Extrait Makou'!$B:$B,A663)&gt;0,IF(COUNTIF('Extrait Makou'!$B$2:$B$1074,A663)&gt;0,"Oui (aléatoire)",IF(COUNTIF('Extrait Makou'!$B$1077:$B$1242,A663)&gt;0,"Oui (imposé)","Non")),"Non")</f>
        <v>Oui (aléatoire)</v>
      </c>
      <c r="H663" s="5" t="s">
        <v>94</v>
      </c>
      <c r="I663" s="5" t="str">
        <f>IF(COUNTIF('Extrait Makou'!$B$1245:$B$1431,A663)&gt;0,"Oui","Non")</f>
        <v>Non</v>
      </c>
      <c r="J663" s="5" t="str">
        <f t="shared" si="11"/>
        <v/>
      </c>
      <c r="K663" s="10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9.5" customHeight="1" x14ac:dyDescent="0.2">
      <c r="A664" s="5">
        <v>694</v>
      </c>
      <c r="B664" s="5" t="str">
        <f>DEC2HEX(A664)</f>
        <v>2B6</v>
      </c>
      <c r="C664" s="5" t="s">
        <v>14</v>
      </c>
      <c r="D664" s="5">
        <f t="shared" si="0"/>
        <v>2</v>
      </c>
      <c r="E664" s="5" t="s">
        <v>645</v>
      </c>
      <c r="F664" s="5" t="s">
        <v>832</v>
      </c>
      <c r="G664" s="5" t="str">
        <f>IF(COUNTIF('Extrait Makou'!$B:$B,A664)&gt;0,IF(COUNTIF('Extrait Makou'!$B$2:$B$1074,A664)&gt;0,"Oui (aléatoire)",IF(COUNTIF('Extrait Makou'!$B$1077:$B$1242,A664)&gt;0,"Oui (imposé)","Non")),"Non")</f>
        <v>Oui (aléatoire)</v>
      </c>
      <c r="H664" s="5" t="s">
        <v>94</v>
      </c>
      <c r="I664" s="5" t="str">
        <f>IF(COUNTIF('Extrait Makou'!$B$1245:$B$1431,A664)&gt;0,"Oui","Non")</f>
        <v>Oui</v>
      </c>
      <c r="J664" s="5" t="str">
        <f t="shared" si="11"/>
        <v/>
      </c>
      <c r="K664" s="10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9.5" customHeight="1" x14ac:dyDescent="0.2">
      <c r="A665" s="5">
        <v>695</v>
      </c>
      <c r="B665" s="5" t="str">
        <f>DEC2HEX(A665)</f>
        <v>2B7</v>
      </c>
      <c r="C665" s="5" t="s">
        <v>14</v>
      </c>
      <c r="D665" s="5">
        <f t="shared" si="0"/>
        <v>1</v>
      </c>
      <c r="E665" s="5" t="s">
        <v>821</v>
      </c>
      <c r="F665" s="5" t="s">
        <v>832</v>
      </c>
      <c r="G665" s="5" t="str">
        <f>IF(COUNTIF('Extrait Makou'!$B:$B,A665)&gt;0,IF(COUNTIF('Extrait Makou'!$B$2:$B$1074,A665)&gt;0,"Oui (aléatoire)",IF(COUNTIF('Extrait Makou'!$B$1077:$B$1242,A665)&gt;0,"Oui (imposé)","Non")),"Non")</f>
        <v>Oui (aléatoire)</v>
      </c>
      <c r="H665" s="5" t="s">
        <v>94</v>
      </c>
      <c r="I665" s="5" t="str">
        <f>IF(COUNTIF('Extrait Makou'!$B$1245:$B$1431,A665)&gt;0,"Oui","Non")</f>
        <v>Non</v>
      </c>
      <c r="J665" s="5" t="str">
        <f t="shared" si="11"/>
        <v/>
      </c>
      <c r="K665" s="10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9.5" customHeight="1" x14ac:dyDescent="0.2">
      <c r="A666" s="5">
        <v>696</v>
      </c>
      <c r="B666" s="5" t="str">
        <f>DEC2HEX(A666)</f>
        <v>2B8</v>
      </c>
      <c r="C666" s="5" t="s">
        <v>14</v>
      </c>
      <c r="D666" s="5">
        <f t="shared" si="0"/>
        <v>1</v>
      </c>
      <c r="E666" s="5" t="s">
        <v>646</v>
      </c>
      <c r="F666" s="5" t="s">
        <v>832</v>
      </c>
      <c r="G666" s="5" t="str">
        <f>IF(COUNTIF('Extrait Makou'!$B:$B,A666)&gt;0,IF(COUNTIF('Extrait Makou'!$B$2:$B$1074,A666)&gt;0,"Oui (aléatoire)",IF(COUNTIF('Extrait Makou'!$B$1077:$B$1242,A666)&gt;0,"Oui (imposé)","Non")),"Non")</f>
        <v>Oui (aléatoire)</v>
      </c>
      <c r="H666" s="5" t="s">
        <v>94</v>
      </c>
      <c r="I666" s="5" t="str">
        <f>IF(COUNTIF('Extrait Makou'!$B$1245:$B$1431,A666)&gt;0,"Oui","Non")</f>
        <v>Oui</v>
      </c>
      <c r="J666" s="5" t="str">
        <f t="shared" si="11"/>
        <v/>
      </c>
      <c r="K666" s="10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9.5" customHeight="1" x14ac:dyDescent="0.2">
      <c r="A667" s="5">
        <v>697</v>
      </c>
      <c r="B667" s="5" t="str">
        <f>DEC2HEX(A667)</f>
        <v>2B9</v>
      </c>
      <c r="C667" s="5" t="s">
        <v>14</v>
      </c>
      <c r="D667" s="5">
        <f t="shared" si="0"/>
        <v>2</v>
      </c>
      <c r="E667" s="5" t="s">
        <v>647</v>
      </c>
      <c r="F667" s="5" t="s">
        <v>832</v>
      </c>
      <c r="G667" s="5" t="str">
        <f>IF(COUNTIF('Extrait Makou'!$B:$B,A667)&gt;0,IF(COUNTIF('Extrait Makou'!$B$2:$B$1074,A667)&gt;0,"Oui (aléatoire)",IF(COUNTIF('Extrait Makou'!$B$1077:$B$1242,A667)&gt;0,"Oui (imposé)","Non")),"Non")</f>
        <v>Oui (aléatoire)</v>
      </c>
      <c r="H667" s="5" t="s">
        <v>94</v>
      </c>
      <c r="I667" s="5" t="str">
        <f>IF(COUNTIF('Extrait Makou'!$B$1245:$B$1431,A667)&gt;0,"Oui","Non")</f>
        <v>Non</v>
      </c>
      <c r="J667" s="5" t="str">
        <f t="shared" si="11"/>
        <v/>
      </c>
      <c r="K667" s="10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9.5" customHeight="1" x14ac:dyDescent="0.2">
      <c r="A668" s="5">
        <v>698</v>
      </c>
      <c r="B668" s="5" t="str">
        <f>DEC2HEX(A668)</f>
        <v>2BA</v>
      </c>
      <c r="C668" s="5" t="s">
        <v>20</v>
      </c>
      <c r="D668" s="5">
        <f t="shared" si="0"/>
        <v>1</v>
      </c>
      <c r="E668" s="5" t="s">
        <v>646</v>
      </c>
      <c r="F668" s="5" t="s">
        <v>833</v>
      </c>
      <c r="G668" s="5" t="str">
        <f>IF(COUNTIF('Extrait Makou'!$B:$B,A668)&gt;0,IF(COUNTIF('Extrait Makou'!$B$2:$B$1074,A668)&gt;0,"Oui (aléatoire)",IF(COUNTIF('Extrait Makou'!$B$1077:$B$1242,A668)&gt;0,"Oui (imposé)","Non")),"Non")</f>
        <v>Oui (aléatoire)</v>
      </c>
      <c r="H668" s="5" t="s">
        <v>94</v>
      </c>
      <c r="I668" s="5" t="str">
        <f>IF(COUNTIF('Extrait Makou'!$B$1245:$B$1431,A668)&gt;0,"Oui","Non")</f>
        <v>Non</v>
      </c>
      <c r="J668" s="5" t="str">
        <f t="shared" si="11"/>
        <v/>
      </c>
      <c r="K668" s="10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9.5" customHeight="1" x14ac:dyDescent="0.2">
      <c r="A669" s="5">
        <v>699</v>
      </c>
      <c r="B669" s="5" t="str">
        <f>DEC2HEX(A669)</f>
        <v>2BB</v>
      </c>
      <c r="C669" s="9" t="s">
        <v>32</v>
      </c>
      <c r="D669" s="5">
        <f t="shared" si="0"/>
        <v>2</v>
      </c>
      <c r="E669" s="5" t="s">
        <v>647</v>
      </c>
      <c r="F669" s="5" t="s">
        <v>832</v>
      </c>
      <c r="G669" s="5" t="str">
        <f>IF(COUNTIF('Extrait Makou'!$B:$B,A669)&gt;0,IF(COUNTIF('Extrait Makou'!$B$2:$B$1074,A669)&gt;0,"Oui (aléatoire)",IF(COUNTIF('Extrait Makou'!$B$1077:$B$1242,A669)&gt;0,"Oui (imposé)","Non")),"Non")</f>
        <v>Non</v>
      </c>
      <c r="H669" s="5" t="s">
        <v>94</v>
      </c>
      <c r="I669" s="5" t="str">
        <f>IF(COUNTIF('Extrait Makou'!$B$1245:$B$1431,A669)&gt;0,"Oui","Non")</f>
        <v>Non</v>
      </c>
      <c r="J669" s="5" t="str">
        <f t="shared" si="11"/>
        <v>INEXISTANT</v>
      </c>
      <c r="K669" s="5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9.5" customHeight="1" x14ac:dyDescent="0.2">
      <c r="A670" s="5">
        <v>700</v>
      </c>
      <c r="B670" s="5" t="str">
        <f>DEC2HEX(A670)</f>
        <v>2BC</v>
      </c>
      <c r="C670" s="5" t="s">
        <v>14</v>
      </c>
      <c r="D670" s="5">
        <f t="shared" si="0"/>
        <v>3</v>
      </c>
      <c r="E670" s="5" t="s">
        <v>648</v>
      </c>
      <c r="F670" s="5" t="s">
        <v>831</v>
      </c>
      <c r="G670" s="5" t="str">
        <f>IF(COUNTIF('Extrait Makou'!$B:$B,A670)&gt;0,IF(COUNTIF('Extrait Makou'!$B$2:$B$1074,A670)&gt;0,"Oui (aléatoire)",IF(COUNTIF('Extrait Makou'!$B$1077:$B$1242,A670)&gt;0,"Oui (imposé)","Non")),"Non")</f>
        <v>Oui (aléatoire)</v>
      </c>
      <c r="H670" s="5" t="s">
        <v>94</v>
      </c>
      <c r="I670" s="5" t="str">
        <f>IF(COUNTIF('Extrait Makou'!$B$1245:$B$1431,A670)&gt;0,"Oui","Non")</f>
        <v>Oui</v>
      </c>
      <c r="J670" s="5" t="str">
        <f t="shared" si="11"/>
        <v/>
      </c>
      <c r="K670" s="10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9.5" customHeight="1" x14ac:dyDescent="0.2">
      <c r="A671" s="5">
        <v>701</v>
      </c>
      <c r="B671" s="5" t="str">
        <f>DEC2HEX(A671)</f>
        <v>2BD</v>
      </c>
      <c r="C671" s="5" t="s">
        <v>14</v>
      </c>
      <c r="D671" s="5">
        <f t="shared" si="0"/>
        <v>1</v>
      </c>
      <c r="E671" s="5" t="s">
        <v>649</v>
      </c>
      <c r="F671" s="5" t="s">
        <v>832</v>
      </c>
      <c r="G671" s="5" t="str">
        <f>IF(COUNTIF('Extrait Makou'!$B:$B,A671)&gt;0,IF(COUNTIF('Extrait Makou'!$B$2:$B$1074,A671)&gt;0,"Oui (aléatoire)",IF(COUNTIF('Extrait Makou'!$B$1077:$B$1242,A671)&gt;0,"Oui (imposé)","Non")),"Non")</f>
        <v>Oui (aléatoire)</v>
      </c>
      <c r="H671" s="5" t="s">
        <v>94</v>
      </c>
      <c r="I671" s="5" t="str">
        <f>IF(COUNTIF('Extrait Makou'!$B$1245:$B$1431,A671)&gt;0,"Oui","Non")</f>
        <v>Oui</v>
      </c>
      <c r="J671" s="5" t="str">
        <f t="shared" si="11"/>
        <v/>
      </c>
      <c r="K671" s="10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9.5" customHeight="1" x14ac:dyDescent="0.2">
      <c r="A672" s="5">
        <v>702</v>
      </c>
      <c r="B672" s="5" t="str">
        <f>DEC2HEX(A672)</f>
        <v>2BE</v>
      </c>
      <c r="C672" s="5" t="s">
        <v>14</v>
      </c>
      <c r="D672" s="5">
        <f t="shared" si="0"/>
        <v>2</v>
      </c>
      <c r="E672" s="5" t="s">
        <v>650</v>
      </c>
      <c r="F672" s="5" t="s">
        <v>831</v>
      </c>
      <c r="G672" s="5" t="str">
        <f>IF(COUNTIF('Extrait Makou'!$B:$B,A672)&gt;0,IF(COUNTIF('Extrait Makou'!$B$2:$B$1074,A672)&gt;0,"Oui (aléatoire)",IF(COUNTIF('Extrait Makou'!$B$1077:$B$1242,A672)&gt;0,"Oui (imposé)","Non")),"Non")</f>
        <v>Oui (aléatoire)</v>
      </c>
      <c r="H672" s="5" t="s">
        <v>94</v>
      </c>
      <c r="I672" s="5" t="str">
        <f>IF(COUNTIF('Extrait Makou'!$B$1245:$B$1431,A672)&gt;0,"Oui","Non")</f>
        <v>Non</v>
      </c>
      <c r="J672" s="5" t="str">
        <f t="shared" si="11"/>
        <v/>
      </c>
      <c r="K672" s="10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9.5" customHeight="1" x14ac:dyDescent="0.2">
      <c r="A673" s="5">
        <v>703</v>
      </c>
      <c r="B673" s="5" t="str">
        <f>DEC2HEX(A673)</f>
        <v>2BF</v>
      </c>
      <c r="C673" s="5" t="s">
        <v>14</v>
      </c>
      <c r="D673" s="5">
        <f t="shared" si="0"/>
        <v>3</v>
      </c>
      <c r="E673" s="8" t="s">
        <v>651</v>
      </c>
      <c r="F673" s="5" t="s">
        <v>831</v>
      </c>
      <c r="G673" s="5" t="str">
        <f>IF(COUNTIF('Extrait Makou'!$B:$B,A673)&gt;0,IF(COUNTIF('Extrait Makou'!$B$2:$B$1074,A673)&gt;0,"Oui (aléatoire)",IF(COUNTIF('Extrait Makou'!$B$1077:$B$1242,A673)&gt;0,"Oui (imposé)","Non")),"Non")</f>
        <v>Oui (aléatoire)</v>
      </c>
      <c r="H673" s="5" t="s">
        <v>94</v>
      </c>
      <c r="I673" s="5" t="str">
        <f>IF(COUNTIF('Extrait Makou'!$B$1245:$B$1431,A673)&gt;0,"Oui","Non")</f>
        <v>Non</v>
      </c>
      <c r="J673" s="5" t="str">
        <f t="shared" si="11"/>
        <v/>
      </c>
      <c r="K673" s="10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9.5" customHeight="1" x14ac:dyDescent="0.2">
      <c r="A674" s="5">
        <v>704</v>
      </c>
      <c r="B674" s="5" t="str">
        <f>DEC2HEX(A674)</f>
        <v>2C0</v>
      </c>
      <c r="C674" s="5" t="s">
        <v>20</v>
      </c>
      <c r="D674" s="5">
        <f t="shared" si="0"/>
        <v>2</v>
      </c>
      <c r="E674" s="5" t="s">
        <v>652</v>
      </c>
      <c r="F674" s="5" t="s">
        <v>832</v>
      </c>
      <c r="G674" s="5" t="str">
        <f>IF(COUNTIF('Extrait Makou'!$B:$B,A674)&gt;0,IF(COUNTIF('Extrait Makou'!$B$2:$B$1074,A674)&gt;0,"Oui (aléatoire)",IF(COUNTIF('Extrait Makou'!$B$1077:$B$1242,A674)&gt;0,"Oui (imposé)","Non")),"Non")</f>
        <v>Oui (aléatoire)</v>
      </c>
      <c r="H674" s="5" t="s">
        <v>94</v>
      </c>
      <c r="I674" s="5" t="str">
        <f>IF(COUNTIF('Extrait Makou'!$B$1245:$B$1431,A674)&gt;0,"Oui","Non")</f>
        <v>Non</v>
      </c>
      <c r="J674" s="5" t="str">
        <f t="shared" si="11"/>
        <v/>
      </c>
      <c r="K674" s="10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9.5" customHeight="1" x14ac:dyDescent="0.2">
      <c r="A675" s="5">
        <v>705</v>
      </c>
      <c r="B675" s="5" t="str">
        <f>DEC2HEX(A675)</f>
        <v>2C1</v>
      </c>
      <c r="C675" s="5" t="s">
        <v>14</v>
      </c>
      <c r="D675" s="5">
        <f t="shared" si="0"/>
        <v>1</v>
      </c>
      <c r="E675" s="8" t="s">
        <v>653</v>
      </c>
      <c r="F675" s="5" t="s">
        <v>831</v>
      </c>
      <c r="G675" s="5" t="str">
        <f>IF(COUNTIF('Extrait Makou'!$B:$B,A675)&gt;0,IF(COUNTIF('Extrait Makou'!$B$2:$B$1074,A675)&gt;0,"Oui (aléatoire)",IF(COUNTIF('Extrait Makou'!$B$1077:$B$1242,A675)&gt;0,"Oui (imposé)","Non")),"Non")</f>
        <v>Oui (aléatoire)</v>
      </c>
      <c r="H675" s="5" t="s">
        <v>94</v>
      </c>
      <c r="I675" s="5" t="str">
        <f>IF(COUNTIF('Extrait Makou'!$B$1245:$B$1431,A675)&gt;0,"Oui","Non")</f>
        <v>Oui</v>
      </c>
      <c r="J675" s="5" t="str">
        <f t="shared" si="11"/>
        <v/>
      </c>
      <c r="K675" s="10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9.5" customHeight="1" x14ac:dyDescent="0.2">
      <c r="A676" s="5">
        <v>706</v>
      </c>
      <c r="B676" s="5" t="str">
        <f>DEC2HEX(A676)</f>
        <v>2C2</v>
      </c>
      <c r="C676" s="5" t="s">
        <v>14</v>
      </c>
      <c r="D676" s="5">
        <f t="shared" si="0"/>
        <v>3</v>
      </c>
      <c r="E676" s="5" t="s">
        <v>654</v>
      </c>
      <c r="F676" s="5" t="s">
        <v>831</v>
      </c>
      <c r="G676" s="5" t="str">
        <f>IF(COUNTIF('Extrait Makou'!$B:$B,A676)&gt;0,IF(COUNTIF('Extrait Makou'!$B$2:$B$1074,A676)&gt;0,"Oui (aléatoire)",IF(COUNTIF('Extrait Makou'!$B$1077:$B$1242,A676)&gt;0,"Oui (imposé)","Non")),"Non")</f>
        <v>Oui (aléatoire)</v>
      </c>
      <c r="H676" s="5" t="s">
        <v>94</v>
      </c>
      <c r="I676" s="5" t="str">
        <f>IF(COUNTIF('Extrait Makou'!$B$1245:$B$1431,A676)&gt;0,"Oui","Non")</f>
        <v>Oui</v>
      </c>
      <c r="J676" s="5" t="str">
        <f t="shared" si="11"/>
        <v/>
      </c>
      <c r="K676" s="10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9.5" customHeight="1" x14ac:dyDescent="0.2">
      <c r="A677" s="5">
        <v>707</v>
      </c>
      <c r="B677" s="5" t="str">
        <f>DEC2HEX(A677)</f>
        <v>2C3</v>
      </c>
      <c r="C677" s="5" t="s">
        <v>14</v>
      </c>
      <c r="D677" s="5">
        <f t="shared" si="0"/>
        <v>4</v>
      </c>
      <c r="E677" s="5" t="s">
        <v>655</v>
      </c>
      <c r="F677" s="5" t="s">
        <v>831</v>
      </c>
      <c r="G677" s="5" t="str">
        <f>IF(COUNTIF('Extrait Makou'!$B:$B,A677)&gt;0,IF(COUNTIF('Extrait Makou'!$B$2:$B$1074,A677)&gt;0,"Oui (aléatoire)",IF(COUNTIF('Extrait Makou'!$B$1077:$B$1242,A677)&gt;0,"Oui (imposé)","Non")),"Non")</f>
        <v>Oui (aléatoire)</v>
      </c>
      <c r="H677" s="5" t="s">
        <v>94</v>
      </c>
      <c r="I677" s="5" t="str">
        <f>IF(COUNTIF('Extrait Makou'!$B$1245:$B$1431,A677)&gt;0,"Oui","Non")</f>
        <v>Non</v>
      </c>
      <c r="J677" s="5" t="str">
        <f t="shared" si="11"/>
        <v/>
      </c>
      <c r="K677" s="10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9.5" customHeight="1" x14ac:dyDescent="0.2">
      <c r="A678" s="5">
        <v>708</v>
      </c>
      <c r="B678" s="5" t="str">
        <f>DEC2HEX(A678)</f>
        <v>2C4</v>
      </c>
      <c r="C678" s="5" t="s">
        <v>14</v>
      </c>
      <c r="D678" s="5">
        <f t="shared" si="0"/>
        <v>2</v>
      </c>
      <c r="E678" s="5" t="s">
        <v>656</v>
      </c>
      <c r="F678" s="5" t="s">
        <v>831</v>
      </c>
      <c r="G678" s="5" t="str">
        <f>IF(COUNTIF('Extrait Makou'!$B:$B,A678)&gt;0,IF(COUNTIF('Extrait Makou'!$B$2:$B$1074,A678)&gt;0,"Oui (aléatoire)",IF(COUNTIF('Extrait Makou'!$B$1077:$B$1242,A678)&gt;0,"Oui (imposé)","Non")),"Non")</f>
        <v>Oui (aléatoire)</v>
      </c>
      <c r="H678" s="5" t="s">
        <v>94</v>
      </c>
      <c r="I678" s="5" t="str">
        <f>IF(COUNTIF('Extrait Makou'!$B$1245:$B$1431,A678)&gt;0,"Oui","Non")</f>
        <v>Non</v>
      </c>
      <c r="J678" s="5" t="str">
        <f t="shared" si="11"/>
        <v/>
      </c>
      <c r="K678" s="10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9.5" customHeight="1" x14ac:dyDescent="0.2">
      <c r="A679" s="5">
        <v>709</v>
      </c>
      <c r="B679" s="5" t="str">
        <f>DEC2HEX(A679)</f>
        <v>2C5</v>
      </c>
      <c r="C679" s="5" t="s">
        <v>20</v>
      </c>
      <c r="D679" s="5">
        <f t="shared" si="0"/>
        <v>1</v>
      </c>
      <c r="E679" s="5" t="s">
        <v>653</v>
      </c>
      <c r="F679" s="5" t="s">
        <v>832</v>
      </c>
      <c r="G679" s="5" t="str">
        <f>IF(COUNTIF('Extrait Makou'!$B:$B,A679)&gt;0,IF(COUNTIF('Extrait Makou'!$B$2:$B$1074,A679)&gt;0,"Oui (aléatoire)",IF(COUNTIF('Extrait Makou'!$B$1077:$B$1242,A679)&gt;0,"Oui (imposé)","Non")),"Non")</f>
        <v>Oui (aléatoire)</v>
      </c>
      <c r="H679" s="5" t="s">
        <v>94</v>
      </c>
      <c r="I679" s="5" t="str">
        <f>IF(COUNTIF('Extrait Makou'!$B$1245:$B$1431,A679)&gt;0,"Oui","Non")</f>
        <v>Non</v>
      </c>
      <c r="J679" s="5" t="str">
        <f t="shared" si="11"/>
        <v/>
      </c>
      <c r="K679" s="10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9.5" customHeight="1" x14ac:dyDescent="0.2">
      <c r="A680" s="5">
        <v>710</v>
      </c>
      <c r="B680" s="5" t="str">
        <f>DEC2HEX(A680)</f>
        <v>2C6</v>
      </c>
      <c r="C680" s="5" t="s">
        <v>32</v>
      </c>
      <c r="D680" s="5">
        <f t="shared" si="0"/>
        <v>2</v>
      </c>
      <c r="E680" s="5" t="s">
        <v>656</v>
      </c>
      <c r="F680" s="5" t="s">
        <v>831</v>
      </c>
      <c r="G680" s="5" t="str">
        <f>IF(COUNTIF('Extrait Makou'!$B:$B,A680)&gt;0,IF(COUNTIF('Extrait Makou'!$B$2:$B$1074,A680)&gt;0,"Oui (aléatoire)",IF(COUNTIF('Extrait Makou'!$B$1077:$B$1242,A680)&gt;0,"Oui (imposé)","Non")),"Non")</f>
        <v>Oui (aléatoire)</v>
      </c>
      <c r="H680" s="5" t="s">
        <v>94</v>
      </c>
      <c r="I680" s="5" t="str">
        <f>IF(COUNTIF('Extrait Makou'!$B$1245:$B$1431,A680)&gt;0,"Oui","Non")</f>
        <v>Non</v>
      </c>
      <c r="J680" s="5" t="str">
        <f t="shared" si="11"/>
        <v/>
      </c>
      <c r="K680" s="10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9.5" customHeight="1" x14ac:dyDescent="0.2">
      <c r="A681" s="5">
        <v>711</v>
      </c>
      <c r="B681" s="5" t="str">
        <f>DEC2HEX(A681)</f>
        <v>2C7</v>
      </c>
      <c r="C681" s="5" t="s">
        <v>14</v>
      </c>
      <c r="D681" s="5">
        <f t="shared" si="0"/>
        <v>3</v>
      </c>
      <c r="E681" s="8" t="s">
        <v>657</v>
      </c>
      <c r="F681" s="5" t="s">
        <v>831</v>
      </c>
      <c r="G681" s="5" t="str">
        <f>IF(COUNTIF('Extrait Makou'!$B:$B,A681)&gt;0,IF(COUNTIF('Extrait Makou'!$B$2:$B$1074,A681)&gt;0,"Oui (aléatoire)",IF(COUNTIF('Extrait Makou'!$B$1077:$B$1242,A681)&gt;0,"Oui (imposé)","Non")),"Non")</f>
        <v>Oui (aléatoire)</v>
      </c>
      <c r="H681" s="5" t="s">
        <v>94</v>
      </c>
      <c r="I681" s="5" t="str">
        <f>IF(COUNTIF('Extrait Makou'!$B$1245:$B$1431,A681)&gt;0,"Oui","Non")</f>
        <v>Oui</v>
      </c>
      <c r="J681" s="5" t="str">
        <f t="shared" si="11"/>
        <v/>
      </c>
      <c r="K681" s="10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9.5" customHeight="1" x14ac:dyDescent="0.2">
      <c r="A682" s="5">
        <v>712</v>
      </c>
      <c r="B682" s="5" t="str">
        <f>DEC2HEX(A682)</f>
        <v>2C8</v>
      </c>
      <c r="C682" s="5" t="s">
        <v>14</v>
      </c>
      <c r="D682" s="5">
        <f t="shared" si="0"/>
        <v>2</v>
      </c>
      <c r="E682" s="8" t="s">
        <v>658</v>
      </c>
      <c r="F682" s="5" t="s">
        <v>831</v>
      </c>
      <c r="G682" s="5" t="str">
        <f>IF(COUNTIF('Extrait Makou'!$B:$B,A682)&gt;0,IF(COUNTIF('Extrait Makou'!$B$2:$B$1074,A682)&gt;0,"Oui (aléatoire)",IF(COUNTIF('Extrait Makou'!$B$1077:$B$1242,A682)&gt;0,"Oui (imposé)","Non")),"Non")</f>
        <v>Oui (aléatoire)</v>
      </c>
      <c r="H682" s="5" t="s">
        <v>94</v>
      </c>
      <c r="I682" s="5" t="str">
        <f>IF(COUNTIF('Extrait Makou'!$B$1245:$B$1431,A682)&gt;0,"Oui","Non")</f>
        <v>Oui</v>
      </c>
      <c r="J682" s="5" t="str">
        <f t="shared" si="11"/>
        <v/>
      </c>
      <c r="K682" s="10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9.5" customHeight="1" x14ac:dyDescent="0.2">
      <c r="A683" s="5">
        <v>713</v>
      </c>
      <c r="B683" s="5" t="str">
        <f>DEC2HEX(A683)</f>
        <v>2C9</v>
      </c>
      <c r="C683" s="5" t="s">
        <v>14</v>
      </c>
      <c r="D683" s="5">
        <f t="shared" si="0"/>
        <v>3</v>
      </c>
      <c r="E683" s="8" t="s">
        <v>659</v>
      </c>
      <c r="F683" s="5" t="s">
        <v>831</v>
      </c>
      <c r="G683" s="5" t="str">
        <f>IF(COUNTIF('Extrait Makou'!$B:$B,A683)&gt;0,IF(COUNTIF('Extrait Makou'!$B$2:$B$1074,A683)&gt;0,"Oui (aléatoire)",IF(COUNTIF('Extrait Makou'!$B$1077:$B$1242,A683)&gt;0,"Oui (imposé)","Non")),"Non")</f>
        <v>Oui (aléatoire)</v>
      </c>
      <c r="H683" s="5" t="s">
        <v>94</v>
      </c>
      <c r="I683" s="5" t="str">
        <f>IF(COUNTIF('Extrait Makou'!$B$1245:$B$1431,A683)&gt;0,"Oui","Non")</f>
        <v>Oui</v>
      </c>
      <c r="J683" s="5" t="str">
        <f t="shared" si="11"/>
        <v/>
      </c>
      <c r="K683" s="10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9.5" customHeight="1" x14ac:dyDescent="0.2">
      <c r="A684" s="5">
        <v>714</v>
      </c>
      <c r="B684" s="5" t="str">
        <f>DEC2HEX(A684)</f>
        <v>2CA</v>
      </c>
      <c r="C684" s="5" t="s">
        <v>14</v>
      </c>
      <c r="D684" s="5">
        <f t="shared" si="0"/>
        <v>1</v>
      </c>
      <c r="E684" s="8" t="s">
        <v>660</v>
      </c>
      <c r="F684" s="5" t="s">
        <v>831</v>
      </c>
      <c r="G684" s="5" t="str">
        <f>IF(COUNTIF('Extrait Makou'!$B:$B,A684)&gt;0,IF(COUNTIF('Extrait Makou'!$B$2:$B$1074,A684)&gt;0,"Oui (aléatoire)",IF(COUNTIF('Extrait Makou'!$B$1077:$B$1242,A684)&gt;0,"Oui (imposé)","Non")),"Non")</f>
        <v>Oui (aléatoire)</v>
      </c>
      <c r="H684" s="5" t="s">
        <v>94</v>
      </c>
      <c r="I684" s="5" t="str">
        <f>IF(COUNTIF('Extrait Makou'!$B$1245:$B$1431,A684)&gt;0,"Oui","Non")</f>
        <v>Oui</v>
      </c>
      <c r="J684" s="5" t="str">
        <f t="shared" si="11"/>
        <v/>
      </c>
      <c r="K684" s="10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9.5" customHeight="1" x14ac:dyDescent="0.2">
      <c r="A685" s="5">
        <v>715</v>
      </c>
      <c r="B685" s="5" t="str">
        <f>DEC2HEX(A685)</f>
        <v>2CB</v>
      </c>
      <c r="C685" s="5" t="s">
        <v>20</v>
      </c>
      <c r="D685" s="5">
        <f t="shared" si="0"/>
        <v>2</v>
      </c>
      <c r="E685" s="5" t="s">
        <v>658</v>
      </c>
      <c r="F685" s="5" t="s">
        <v>832</v>
      </c>
      <c r="G685" s="5" t="str">
        <f>IF(COUNTIF('Extrait Makou'!$B:$B,A685)&gt;0,IF(COUNTIF('Extrait Makou'!$B$2:$B$1074,A685)&gt;0,"Oui (aléatoire)",IF(COUNTIF('Extrait Makou'!$B$1077:$B$1242,A685)&gt;0,"Oui (imposé)","Non")),"Non")</f>
        <v>Oui (aléatoire)</v>
      </c>
      <c r="H685" s="5" t="s">
        <v>94</v>
      </c>
      <c r="I685" s="5" t="str">
        <f>IF(COUNTIF('Extrait Makou'!$B$1245:$B$1431,A685)&gt;0,"Oui","Non")</f>
        <v>Non</v>
      </c>
      <c r="J685" s="5" t="str">
        <f t="shared" si="11"/>
        <v/>
      </c>
      <c r="K685" s="10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9.5" customHeight="1" x14ac:dyDescent="0.2">
      <c r="A686" s="5">
        <v>716</v>
      </c>
      <c r="B686" s="5" t="str">
        <f>DEC2HEX(A686)</f>
        <v>2CC</v>
      </c>
      <c r="C686" s="5" t="s">
        <v>14</v>
      </c>
      <c r="D686" s="5">
        <f t="shared" si="0"/>
        <v>5</v>
      </c>
      <c r="E686" s="5" t="s">
        <v>661</v>
      </c>
      <c r="F686" s="5" t="s">
        <v>831</v>
      </c>
      <c r="G686" s="5" t="str">
        <f>IF(COUNTIF('Extrait Makou'!$B:$B,A686)&gt;0,IF(COUNTIF('Extrait Makou'!$B$2:$B$1074,A686)&gt;0,"Oui (aléatoire)",IF(COUNTIF('Extrait Makou'!$B$1077:$B$1242,A686)&gt;0,"Oui (imposé)","Non")),"Non")</f>
        <v>Oui (imposé)</v>
      </c>
      <c r="H686" s="5" t="s">
        <v>94</v>
      </c>
      <c r="I686" s="5" t="str">
        <f>IF(COUNTIF('Extrait Makou'!$B$1245:$B$1431,A686)&gt;0,"Oui","Non")</f>
        <v>Non</v>
      </c>
      <c r="J686" s="5" t="str">
        <f t="shared" si="11"/>
        <v/>
      </c>
      <c r="K686" s="5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9.5" customHeight="1" x14ac:dyDescent="0.2">
      <c r="A687" s="5">
        <v>717</v>
      </c>
      <c r="B687" s="5" t="str">
        <f>DEC2HEX(A687)</f>
        <v>2CD</v>
      </c>
      <c r="C687" s="5" t="s">
        <v>14</v>
      </c>
      <c r="D687" s="5">
        <f t="shared" si="0"/>
        <v>5</v>
      </c>
      <c r="E687" s="5" t="s">
        <v>661</v>
      </c>
      <c r="F687" s="5" t="s">
        <v>831</v>
      </c>
      <c r="G687" s="5" t="str">
        <f>IF(COUNTIF('Extrait Makou'!$B:$B,A687)&gt;0,IF(COUNTIF('Extrait Makou'!$B$2:$B$1074,A687)&gt;0,"Oui (aléatoire)",IF(COUNTIF('Extrait Makou'!$B$1077:$B$1242,A687)&gt;0,"Oui (imposé)","Non")),"Non")</f>
        <v>Oui (imposé)</v>
      </c>
      <c r="H687" s="5" t="s">
        <v>94</v>
      </c>
      <c r="I687" s="5" t="str">
        <f>IF(COUNTIF('Extrait Makou'!$B$1245:$B$1431,A687)&gt;0,"Oui","Non")</f>
        <v>Non</v>
      </c>
      <c r="J687" s="5" t="str">
        <f t="shared" si="11"/>
        <v/>
      </c>
      <c r="K687" s="5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9.5" customHeight="1" x14ac:dyDescent="0.2">
      <c r="A688" s="5">
        <v>718</v>
      </c>
      <c r="B688" s="5" t="str">
        <f>DEC2HEX(A688)</f>
        <v>2CE</v>
      </c>
      <c r="C688" s="5" t="s">
        <v>14</v>
      </c>
      <c r="D688" s="5">
        <f t="shared" si="0"/>
        <v>5</v>
      </c>
      <c r="E688" s="5" t="s">
        <v>661</v>
      </c>
      <c r="F688" s="5" t="s">
        <v>831</v>
      </c>
      <c r="G688" s="5" t="str">
        <f>IF(COUNTIF('Extrait Makou'!$B:$B,A688)&gt;0,IF(COUNTIF('Extrait Makou'!$B$2:$B$1074,A688)&gt;0,"Oui (aléatoire)",IF(COUNTIF('Extrait Makou'!$B$1077:$B$1242,A688)&gt;0,"Oui (imposé)","Non")),"Non")</f>
        <v>Oui (imposé)</v>
      </c>
      <c r="H688" s="5" t="s">
        <v>94</v>
      </c>
      <c r="I688" s="5" t="str">
        <f>IF(COUNTIF('Extrait Makou'!$B$1245:$B$1431,A688)&gt;0,"Oui","Non")</f>
        <v>Non</v>
      </c>
      <c r="J688" s="5" t="str">
        <f t="shared" si="11"/>
        <v/>
      </c>
      <c r="K688" s="5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9.5" customHeight="1" x14ac:dyDescent="0.2">
      <c r="A689" s="5">
        <v>719</v>
      </c>
      <c r="B689" s="5" t="str">
        <f>DEC2HEX(A689)</f>
        <v>2CF</v>
      </c>
      <c r="C689" s="5" t="s">
        <v>14</v>
      </c>
      <c r="D689" s="5">
        <f t="shared" si="0"/>
        <v>5</v>
      </c>
      <c r="E689" s="5" t="s">
        <v>661</v>
      </c>
      <c r="F689" s="5" t="s">
        <v>831</v>
      </c>
      <c r="G689" s="5" t="str">
        <f>IF(COUNTIF('Extrait Makou'!$B:$B,A689)&gt;0,IF(COUNTIF('Extrait Makou'!$B$2:$B$1074,A689)&gt;0,"Oui (aléatoire)",IF(COUNTIF('Extrait Makou'!$B$1077:$B$1242,A689)&gt;0,"Oui (imposé)","Non")),"Non")</f>
        <v>Non</v>
      </c>
      <c r="H689" s="5" t="s">
        <v>94</v>
      </c>
      <c r="I689" s="5" t="str">
        <f>IF(COUNTIF('Extrait Makou'!$B$1245:$B$1431,A689)&gt;0,"Oui","Non")</f>
        <v>Non</v>
      </c>
      <c r="J689" s="5" t="str">
        <f t="shared" si="11"/>
        <v>INEXISTANT</v>
      </c>
      <c r="K689" s="5" t="s">
        <v>849</v>
      </c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9.5" customHeight="1" x14ac:dyDescent="0.2">
      <c r="A690" s="5">
        <v>720</v>
      </c>
      <c r="B690" s="5" t="str">
        <f>DEC2HEX(A690)</f>
        <v>2D0</v>
      </c>
      <c r="C690" s="5" t="s">
        <v>14</v>
      </c>
      <c r="D690" s="5">
        <f t="shared" si="0"/>
        <v>1</v>
      </c>
      <c r="E690" s="5" t="s">
        <v>662</v>
      </c>
      <c r="F690" s="5" t="s">
        <v>831</v>
      </c>
      <c r="G690" s="5" t="str">
        <f>IF(COUNTIF('Extrait Makou'!$B:$B,A690)&gt;0,IF(COUNTIF('Extrait Makou'!$B$2:$B$1074,A690)&gt;0,"Oui (aléatoire)",IF(COUNTIF('Extrait Makou'!$B$1077:$B$1242,A690)&gt;0,"Oui (imposé)","Non")),"Non")</f>
        <v>Oui (aléatoire)</v>
      </c>
      <c r="H690" s="5" t="s">
        <v>94</v>
      </c>
      <c r="I690" s="5" t="str">
        <f>IF(COUNTIF('Extrait Makou'!$B$1245:$B$1431,A690)&gt;0,"Oui","Non")</f>
        <v>Non</v>
      </c>
      <c r="J690" s="5" t="str">
        <f t="shared" si="11"/>
        <v/>
      </c>
      <c r="K690" s="10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9.5" customHeight="1" x14ac:dyDescent="0.2">
      <c r="A691" s="5">
        <v>721</v>
      </c>
      <c r="B691" s="5" t="str">
        <f>DEC2HEX(A691)</f>
        <v>2D1</v>
      </c>
      <c r="C691" s="5" t="s">
        <v>14</v>
      </c>
      <c r="D691" s="5">
        <f t="shared" si="0"/>
        <v>1</v>
      </c>
      <c r="E691" s="8" t="s">
        <v>663</v>
      </c>
      <c r="F691" s="5" t="s">
        <v>831</v>
      </c>
      <c r="G691" s="5" t="str">
        <f>IF(COUNTIF('Extrait Makou'!$B:$B,A691)&gt;0,IF(COUNTIF('Extrait Makou'!$B$2:$B$1074,A691)&gt;0,"Oui (aléatoire)",IF(COUNTIF('Extrait Makou'!$B$1077:$B$1242,A691)&gt;0,"Oui (imposé)","Non")),"Non")</f>
        <v>Oui (aléatoire)</v>
      </c>
      <c r="H691" s="5" t="s">
        <v>94</v>
      </c>
      <c r="I691" s="5" t="str">
        <f>IF(COUNTIF('Extrait Makou'!$B$1245:$B$1431,A691)&gt;0,"Oui","Non")</f>
        <v>Oui</v>
      </c>
      <c r="J691" s="5" t="str">
        <f t="shared" si="11"/>
        <v/>
      </c>
      <c r="K691" s="10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9.5" customHeight="1" x14ac:dyDescent="0.2">
      <c r="A692" s="5">
        <v>722</v>
      </c>
      <c r="B692" s="5" t="str">
        <f>DEC2HEX(A692)</f>
        <v>2D2</v>
      </c>
      <c r="C692" s="5" t="s">
        <v>14</v>
      </c>
      <c r="D692" s="5">
        <f t="shared" si="0"/>
        <v>2</v>
      </c>
      <c r="E692" s="5" t="s">
        <v>664</v>
      </c>
      <c r="F692" s="5" t="s">
        <v>831</v>
      </c>
      <c r="G692" s="5" t="str">
        <f>IF(COUNTIF('Extrait Makou'!$B:$B,A692)&gt;0,IF(COUNTIF('Extrait Makou'!$B$2:$B$1074,A692)&gt;0,"Oui (aléatoire)",IF(COUNTIF('Extrait Makou'!$B$1077:$B$1242,A692)&gt;0,"Oui (imposé)","Non")),"Non")</f>
        <v>Oui (aléatoire)</v>
      </c>
      <c r="H692" s="5" t="s">
        <v>94</v>
      </c>
      <c r="I692" s="5" t="str">
        <f>IF(COUNTIF('Extrait Makou'!$B$1245:$B$1431,A692)&gt;0,"Oui","Non")</f>
        <v>Non</v>
      </c>
      <c r="J692" s="5" t="str">
        <f t="shared" si="11"/>
        <v/>
      </c>
      <c r="K692" s="10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9.5" customHeight="1" x14ac:dyDescent="0.2">
      <c r="A693" s="5">
        <v>723</v>
      </c>
      <c r="B693" s="5" t="str">
        <f>DEC2HEX(A693)</f>
        <v>2D3</v>
      </c>
      <c r="C693" s="5" t="s">
        <v>24</v>
      </c>
      <c r="D693" s="5">
        <f t="shared" si="0"/>
        <v>1</v>
      </c>
      <c r="E693" s="5" t="s">
        <v>662</v>
      </c>
      <c r="F693" s="5" t="s">
        <v>831</v>
      </c>
      <c r="G693" s="5" t="str">
        <f>IF(COUNTIF('Extrait Makou'!$B:$B,A693)&gt;0,IF(COUNTIF('Extrait Makou'!$B$2:$B$1074,A693)&gt;0,"Oui (aléatoire)",IF(COUNTIF('Extrait Makou'!$B$1077:$B$1242,A693)&gt;0,"Oui (imposé)","Non")),"Non")</f>
        <v>Oui (aléatoire)</v>
      </c>
      <c r="H693" s="5" t="s">
        <v>94</v>
      </c>
      <c r="I693" s="5" t="str">
        <f>IF(COUNTIF('Extrait Makou'!$B$1245:$B$1431,A693)&gt;0,"Oui","Non")</f>
        <v>Non</v>
      </c>
      <c r="J693" s="5" t="str">
        <f t="shared" si="11"/>
        <v/>
      </c>
      <c r="K693" s="10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9.5" customHeight="1" x14ac:dyDescent="0.2">
      <c r="A694" s="5">
        <v>724</v>
      </c>
      <c r="B694" s="5" t="str">
        <f>DEC2HEX(A694)</f>
        <v>2D4</v>
      </c>
      <c r="C694" s="5" t="s">
        <v>14</v>
      </c>
      <c r="D694" s="5">
        <f t="shared" si="0"/>
        <v>3</v>
      </c>
      <c r="E694" s="8" t="s">
        <v>665</v>
      </c>
      <c r="F694" s="5" t="s">
        <v>831</v>
      </c>
      <c r="G694" s="5" t="str">
        <f>IF(COUNTIF('Extrait Makou'!$B:$B,A694)&gt;0,IF(COUNTIF('Extrait Makou'!$B$2:$B$1074,A694)&gt;0,"Oui (aléatoire)",IF(COUNTIF('Extrait Makou'!$B$1077:$B$1242,A694)&gt;0,"Oui (imposé)","Non")),"Non")</f>
        <v>Oui (aléatoire)</v>
      </c>
      <c r="H694" s="5" t="s">
        <v>94</v>
      </c>
      <c r="I694" s="5" t="str">
        <f>IF(COUNTIF('Extrait Makou'!$B$1245:$B$1431,A694)&gt;0,"Oui","Non")</f>
        <v>Oui</v>
      </c>
      <c r="J694" s="5" t="str">
        <f t="shared" si="11"/>
        <v/>
      </c>
      <c r="K694" s="10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9.5" customHeight="1" x14ac:dyDescent="0.2">
      <c r="A695" s="5">
        <v>725</v>
      </c>
      <c r="B695" s="5" t="str">
        <f>DEC2HEX(A695)</f>
        <v>2D5</v>
      </c>
      <c r="C695" s="5" t="s">
        <v>14</v>
      </c>
      <c r="D695" s="5">
        <f t="shared" si="0"/>
        <v>2</v>
      </c>
      <c r="E695" s="5" t="s">
        <v>666</v>
      </c>
      <c r="F695" s="5" t="s">
        <v>831</v>
      </c>
      <c r="G695" s="5" t="str">
        <f>IF(COUNTIF('Extrait Makou'!$B:$B,A695)&gt;0,IF(COUNTIF('Extrait Makou'!$B$2:$B$1074,A695)&gt;0,"Oui (aléatoire)",IF(COUNTIF('Extrait Makou'!$B$1077:$B$1242,A695)&gt;0,"Oui (imposé)","Non")),"Non")</f>
        <v>Oui (aléatoire)</v>
      </c>
      <c r="H695" s="5" t="s">
        <v>94</v>
      </c>
      <c r="I695" s="5" t="str">
        <f>IF(COUNTIF('Extrait Makou'!$B$1245:$B$1431,A695)&gt;0,"Oui","Non")</f>
        <v>Non</v>
      </c>
      <c r="J695" s="5" t="str">
        <f t="shared" si="11"/>
        <v/>
      </c>
      <c r="K695" s="10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9.5" customHeight="1" x14ac:dyDescent="0.2">
      <c r="A696" s="5">
        <v>726</v>
      </c>
      <c r="B696" s="5" t="str">
        <f>DEC2HEX(A696)</f>
        <v>2D6</v>
      </c>
      <c r="C696" s="5" t="s">
        <v>14</v>
      </c>
      <c r="D696" s="5">
        <f t="shared" si="0"/>
        <v>1</v>
      </c>
      <c r="E696" s="5" t="s">
        <v>667</v>
      </c>
      <c r="F696" s="5" t="s">
        <v>831</v>
      </c>
      <c r="G696" s="5" t="str">
        <f>IF(COUNTIF('Extrait Makou'!$B:$B,A696)&gt;0,IF(COUNTIF('Extrait Makou'!$B$2:$B$1074,A696)&gt;0,"Oui (aléatoire)",IF(COUNTIF('Extrait Makou'!$B$1077:$B$1242,A696)&gt;0,"Oui (imposé)","Non")),"Non")</f>
        <v>Oui (aléatoire)</v>
      </c>
      <c r="H696" s="5" t="s">
        <v>94</v>
      </c>
      <c r="I696" s="5" t="str">
        <f>IF(COUNTIF('Extrait Makou'!$B$1245:$B$1431,A696)&gt;0,"Oui","Non")</f>
        <v>Non</v>
      </c>
      <c r="J696" s="5" t="str">
        <f t="shared" si="11"/>
        <v/>
      </c>
      <c r="K696" s="10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9.5" customHeight="1" x14ac:dyDescent="0.2">
      <c r="A697" s="5">
        <v>727</v>
      </c>
      <c r="B697" s="5" t="str">
        <f>DEC2HEX(A697)</f>
        <v>2D7</v>
      </c>
      <c r="C697" s="5" t="s">
        <v>14</v>
      </c>
      <c r="D697" s="5">
        <f t="shared" si="0"/>
        <v>3</v>
      </c>
      <c r="E697" s="8" t="s">
        <v>668</v>
      </c>
      <c r="F697" s="5" t="s">
        <v>831</v>
      </c>
      <c r="G697" s="5" t="str">
        <f>IF(COUNTIF('Extrait Makou'!$B:$B,A697)&gt;0,IF(COUNTIF('Extrait Makou'!$B$2:$B$1074,A697)&gt;0,"Oui (aléatoire)",IF(COUNTIF('Extrait Makou'!$B$1077:$B$1242,A697)&gt;0,"Oui (imposé)","Non")),"Non")</f>
        <v>Oui (aléatoire)</v>
      </c>
      <c r="H697" s="5" t="s">
        <v>94</v>
      </c>
      <c r="I697" s="5" t="str">
        <f>IF(COUNTIF('Extrait Makou'!$B$1245:$B$1431,A697)&gt;0,"Oui","Non")</f>
        <v>Oui</v>
      </c>
      <c r="J697" s="5" t="str">
        <f t="shared" si="11"/>
        <v/>
      </c>
      <c r="K697" s="10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9.5" customHeight="1" x14ac:dyDescent="0.2">
      <c r="A698" s="5">
        <v>728</v>
      </c>
      <c r="B698" s="5" t="str">
        <f>DEC2HEX(A698)</f>
        <v>2D8</v>
      </c>
      <c r="C698" s="5" t="s">
        <v>20</v>
      </c>
      <c r="D698" s="5">
        <f t="shared" si="0"/>
        <v>2</v>
      </c>
      <c r="E698" s="5" t="s">
        <v>669</v>
      </c>
      <c r="F698" s="5" t="s">
        <v>832</v>
      </c>
      <c r="G698" s="5" t="str">
        <f>IF(COUNTIF('Extrait Makou'!$B:$B,A698)&gt;0,IF(COUNTIF('Extrait Makou'!$B$2:$B$1074,A698)&gt;0,"Oui (aléatoire)",IF(COUNTIF('Extrait Makou'!$B$1077:$B$1242,A698)&gt;0,"Oui (imposé)","Non")),"Non")</f>
        <v>Oui (aléatoire)</v>
      </c>
      <c r="H698" s="5" t="s">
        <v>94</v>
      </c>
      <c r="I698" s="5" t="str">
        <f>IF(COUNTIF('Extrait Makou'!$B$1245:$B$1431,A698)&gt;0,"Oui","Non")</f>
        <v>Non</v>
      </c>
      <c r="J698" s="5" t="str">
        <f t="shared" si="11"/>
        <v/>
      </c>
      <c r="K698" s="10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9.5" customHeight="1" x14ac:dyDescent="0.2">
      <c r="A699" s="5">
        <v>729</v>
      </c>
      <c r="B699" s="5" t="str">
        <f>DEC2HEX(A699)</f>
        <v>2D9</v>
      </c>
      <c r="C699" s="5" t="s">
        <v>14</v>
      </c>
      <c r="D699" s="5">
        <f t="shared" si="0"/>
        <v>1</v>
      </c>
      <c r="E699" s="5" t="s">
        <v>670</v>
      </c>
      <c r="F699" s="5" t="s">
        <v>833</v>
      </c>
      <c r="G699" s="5" t="str">
        <f>IF(COUNTIF('Extrait Makou'!$B:$B,A699)&gt;0,IF(COUNTIF('Extrait Makou'!$B$2:$B$1074,A699)&gt;0,"Oui (aléatoire)",IF(COUNTIF('Extrait Makou'!$B$1077:$B$1242,A699)&gt;0,"Oui (imposé)","Non")),"Non")</f>
        <v>Oui (imposé)</v>
      </c>
      <c r="H699" s="5" t="s">
        <v>94</v>
      </c>
      <c r="I699" s="5" t="str">
        <f>IF(COUNTIF('Extrait Makou'!$B$1245:$B$1431,A699)&gt;0,"Oui","Non")</f>
        <v>Non</v>
      </c>
      <c r="J699" s="5" t="str">
        <f t="shared" si="11"/>
        <v/>
      </c>
      <c r="K699" s="5" t="s">
        <v>846</v>
      </c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9.5" customHeight="1" x14ac:dyDescent="0.2">
      <c r="A700" s="5">
        <v>730</v>
      </c>
      <c r="B700" s="5" t="str">
        <f>DEC2HEX(A700)</f>
        <v>2DA</v>
      </c>
      <c r="C700" s="5" t="s">
        <v>14</v>
      </c>
      <c r="D700" s="5">
        <f t="shared" si="0"/>
        <v>2</v>
      </c>
      <c r="E700" s="5" t="s">
        <v>671</v>
      </c>
      <c r="F700" s="5" t="s">
        <v>831</v>
      </c>
      <c r="G700" s="5" t="str">
        <f>IF(COUNTIF('Extrait Makou'!$B:$B,A700)&gt;0,IF(COUNTIF('Extrait Makou'!$B$2:$B$1074,A700)&gt;0,"Oui (aléatoire)",IF(COUNTIF('Extrait Makou'!$B$1077:$B$1242,A700)&gt;0,"Oui (imposé)","Non")),"Non")</f>
        <v>Oui (aléatoire)</v>
      </c>
      <c r="H700" s="5" t="s">
        <v>94</v>
      </c>
      <c r="I700" s="5" t="str">
        <f>IF(COUNTIF('Extrait Makou'!$B$1245:$B$1431,A700)&gt;0,"Oui","Non")</f>
        <v>Oui</v>
      </c>
      <c r="J700" s="5" t="str">
        <f t="shared" si="11"/>
        <v/>
      </c>
      <c r="K700" s="10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9.5" customHeight="1" x14ac:dyDescent="0.2">
      <c r="A701" s="5">
        <v>731</v>
      </c>
      <c r="B701" s="5" t="str">
        <f>DEC2HEX(A701)</f>
        <v>2DB</v>
      </c>
      <c r="C701" s="5" t="s">
        <v>14</v>
      </c>
      <c r="D701" s="5">
        <f t="shared" si="0"/>
        <v>1</v>
      </c>
      <c r="E701" s="5" t="s">
        <v>672</v>
      </c>
      <c r="F701" s="5" t="s">
        <v>831</v>
      </c>
      <c r="G701" s="5" t="str">
        <f>IF(COUNTIF('Extrait Makou'!$B:$B,A701)&gt;0,IF(COUNTIF('Extrait Makou'!$B$2:$B$1074,A701)&gt;0,"Oui (aléatoire)",IF(COUNTIF('Extrait Makou'!$B$1077:$B$1242,A701)&gt;0,"Oui (imposé)","Non")),"Non")</f>
        <v>Oui (aléatoire)</v>
      </c>
      <c r="H701" s="5" t="s">
        <v>94</v>
      </c>
      <c r="I701" s="5" t="str">
        <f>IF(COUNTIF('Extrait Makou'!$B$1245:$B$1431,A701)&gt;0,"Oui","Non")</f>
        <v>Oui</v>
      </c>
      <c r="J701" s="5" t="str">
        <f t="shared" si="11"/>
        <v/>
      </c>
      <c r="K701" s="10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9.5" customHeight="1" x14ac:dyDescent="0.2">
      <c r="A702" s="5">
        <v>732</v>
      </c>
      <c r="B702" s="5" t="str">
        <f>DEC2HEX(A702)</f>
        <v>2DC</v>
      </c>
      <c r="C702" s="5" t="s">
        <v>14</v>
      </c>
      <c r="D702" s="5">
        <f t="shared" si="0"/>
        <v>3</v>
      </c>
      <c r="E702" s="8" t="s">
        <v>673</v>
      </c>
      <c r="F702" s="5" t="s">
        <v>831</v>
      </c>
      <c r="G702" s="5" t="str">
        <f>IF(COUNTIF('Extrait Makou'!$B:$B,A702)&gt;0,IF(COUNTIF('Extrait Makou'!$B$2:$B$1074,A702)&gt;0,"Oui (aléatoire)",IF(COUNTIF('Extrait Makou'!$B$1077:$B$1242,A702)&gt;0,"Oui (imposé)","Non")),"Non")</f>
        <v>Oui (aléatoire)</v>
      </c>
      <c r="H702" s="5" t="s">
        <v>94</v>
      </c>
      <c r="I702" s="5" t="str">
        <f>IF(COUNTIF('Extrait Makou'!$B$1245:$B$1431,A702)&gt;0,"Oui","Non")</f>
        <v>Oui</v>
      </c>
      <c r="J702" s="5" t="str">
        <f t="shared" si="11"/>
        <v/>
      </c>
      <c r="K702" s="10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9.5" customHeight="1" x14ac:dyDescent="0.2">
      <c r="A703" s="5">
        <v>733</v>
      </c>
      <c r="B703" s="5" t="str">
        <f>DEC2HEX(A703)</f>
        <v>2DD</v>
      </c>
      <c r="C703" s="5" t="s">
        <v>14</v>
      </c>
      <c r="D703" s="5">
        <f t="shared" si="0"/>
        <v>2</v>
      </c>
      <c r="E703" s="8" t="s">
        <v>674</v>
      </c>
      <c r="F703" s="5" t="s">
        <v>831</v>
      </c>
      <c r="G703" s="5" t="str">
        <f>IF(COUNTIF('Extrait Makou'!$B:$B,A703)&gt;0,IF(COUNTIF('Extrait Makou'!$B$2:$B$1074,A703)&gt;0,"Oui (aléatoire)",IF(COUNTIF('Extrait Makou'!$B$1077:$B$1242,A703)&gt;0,"Oui (imposé)","Non")),"Non")</f>
        <v>Oui (aléatoire)</v>
      </c>
      <c r="H703" s="5" t="s">
        <v>94</v>
      </c>
      <c r="I703" s="5" t="str">
        <f>IF(COUNTIF('Extrait Makou'!$B$1245:$B$1431,A703)&gt;0,"Oui","Non")</f>
        <v>Oui</v>
      </c>
      <c r="J703" s="5" t="str">
        <f t="shared" si="11"/>
        <v/>
      </c>
      <c r="K703" s="10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9.5" customHeight="1" x14ac:dyDescent="0.2">
      <c r="A704" s="5">
        <v>734</v>
      </c>
      <c r="B704" s="5" t="str">
        <f>DEC2HEX(A704)</f>
        <v>2DE</v>
      </c>
      <c r="C704" s="5" t="s">
        <v>20</v>
      </c>
      <c r="D704" s="5">
        <f t="shared" si="0"/>
        <v>2</v>
      </c>
      <c r="E704" s="8" t="s">
        <v>671</v>
      </c>
      <c r="F704" s="5" t="s">
        <v>832</v>
      </c>
      <c r="G704" s="5" t="str">
        <f>IF(COUNTIF('Extrait Makou'!$B:$B,A704)&gt;0,IF(COUNTIF('Extrait Makou'!$B$2:$B$1074,A704)&gt;0,"Oui (aléatoire)",IF(COUNTIF('Extrait Makou'!$B$1077:$B$1242,A704)&gt;0,"Oui (imposé)","Non")),"Non")</f>
        <v>Oui (aléatoire)</v>
      </c>
      <c r="H704" s="5" t="s">
        <v>94</v>
      </c>
      <c r="I704" s="5" t="str">
        <f>IF(COUNTIF('Extrait Makou'!$B$1245:$B$1431,A704)&gt;0,"Oui","Non")</f>
        <v>Non</v>
      </c>
      <c r="J704" s="5" t="str">
        <f t="shared" si="11"/>
        <v/>
      </c>
      <c r="K704" s="10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9.5" customHeight="1" x14ac:dyDescent="0.2">
      <c r="A705" s="5">
        <v>735</v>
      </c>
      <c r="B705" s="5" t="str">
        <f>DEC2HEX(A705)</f>
        <v>2DF</v>
      </c>
      <c r="C705" s="5" t="s">
        <v>32</v>
      </c>
      <c r="D705" s="5">
        <f t="shared" si="0"/>
        <v>3</v>
      </c>
      <c r="E705" s="5" t="s">
        <v>675</v>
      </c>
      <c r="F705" s="5" t="s">
        <v>831</v>
      </c>
      <c r="G705" s="5" t="str">
        <f>IF(COUNTIF('Extrait Makou'!$B:$B,A705)&gt;0,IF(COUNTIF('Extrait Makou'!$B$2:$B$1074,A705)&gt;0,"Oui (aléatoire)",IF(COUNTIF('Extrait Makou'!$B$1077:$B$1242,A705)&gt;0,"Oui (imposé)","Non")),"Non")</f>
        <v>Oui (aléatoire)</v>
      </c>
      <c r="H705" s="5" t="s">
        <v>94</v>
      </c>
      <c r="I705" s="5" t="str">
        <f>IF(COUNTIF('Extrait Makou'!$B$1245:$B$1431,A705)&gt;0,"Oui","Non")</f>
        <v>Non</v>
      </c>
      <c r="J705" s="5" t="str">
        <f t="shared" si="11"/>
        <v/>
      </c>
      <c r="K705" s="10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9.5" customHeight="1" x14ac:dyDescent="0.2">
      <c r="A706" s="5">
        <v>736</v>
      </c>
      <c r="B706" s="5" t="str">
        <f>DEC2HEX(A706)</f>
        <v>2E0</v>
      </c>
      <c r="C706" s="5" t="s">
        <v>14</v>
      </c>
      <c r="D706" s="5">
        <f t="shared" si="0"/>
        <v>2</v>
      </c>
      <c r="E706" s="5" t="s">
        <v>676</v>
      </c>
      <c r="F706" s="5" t="s">
        <v>831</v>
      </c>
      <c r="G706" s="5" t="str">
        <f>IF(COUNTIF('Extrait Makou'!$B:$B,A706)&gt;0,IF(COUNTIF('Extrait Makou'!$B$2:$B$1074,A706)&gt;0,"Oui (aléatoire)",IF(COUNTIF('Extrait Makou'!$B$1077:$B$1242,A706)&gt;0,"Oui (imposé)","Non")),"Non")</f>
        <v>Oui (aléatoire)</v>
      </c>
      <c r="H706" s="5" t="s">
        <v>94</v>
      </c>
      <c r="I706" s="5" t="str">
        <f>IF(COUNTIF('Extrait Makou'!$B$1245:$B$1431,A706)&gt;0,"Oui","Non")</f>
        <v>Non</v>
      </c>
      <c r="J706" s="5" t="str">
        <f t="shared" si="11"/>
        <v/>
      </c>
      <c r="K706" s="10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9.5" customHeight="1" x14ac:dyDescent="0.2">
      <c r="A707" s="5">
        <v>737</v>
      </c>
      <c r="B707" s="5" t="str">
        <f>DEC2HEX(A707)</f>
        <v>2E1</v>
      </c>
      <c r="C707" s="5" t="s">
        <v>14</v>
      </c>
      <c r="D707" s="5">
        <f t="shared" si="0"/>
        <v>3</v>
      </c>
      <c r="E707" s="5" t="s">
        <v>677</v>
      </c>
      <c r="F707" s="5" t="s">
        <v>831</v>
      </c>
      <c r="G707" s="5" t="str">
        <f>IF(COUNTIF('Extrait Makou'!$B:$B,A707)&gt;0,IF(COUNTIF('Extrait Makou'!$B$2:$B$1074,A707)&gt;0,"Oui (aléatoire)",IF(COUNTIF('Extrait Makou'!$B$1077:$B$1242,A707)&gt;0,"Oui (imposé)","Non")),"Non")</f>
        <v>Non</v>
      </c>
      <c r="H707" s="5" t="s">
        <v>94</v>
      </c>
      <c r="I707" s="5" t="str">
        <f>IF(COUNTIF('Extrait Makou'!$B$1245:$B$1431,A707)&gt;0,"Oui","Non")</f>
        <v>Non</v>
      </c>
      <c r="J707" s="5" t="str">
        <f t="shared" ref="J707:J770" si="12">IF(G707="Non",IF(H707="Non",IF(I707="Non","INEXISTANT",""),""),"")</f>
        <v>INEXISTANT</v>
      </c>
      <c r="K707" s="5" t="s">
        <v>850</v>
      </c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9.5" customHeight="1" x14ac:dyDescent="0.2">
      <c r="A708" s="5">
        <v>738</v>
      </c>
      <c r="B708" s="5" t="str">
        <f>DEC2HEX(A708)</f>
        <v>2E2</v>
      </c>
      <c r="C708" s="5" t="s">
        <v>14</v>
      </c>
      <c r="D708" s="5">
        <f t="shared" si="0"/>
        <v>1</v>
      </c>
      <c r="E708" s="8" t="s">
        <v>678</v>
      </c>
      <c r="F708" s="5" t="s">
        <v>833</v>
      </c>
      <c r="G708" s="5" t="str">
        <f>IF(COUNTIF('Extrait Makou'!$B:$B,A708)&gt;0,IF(COUNTIF('Extrait Makou'!$B$2:$B$1074,A708)&gt;0,"Oui (aléatoire)",IF(COUNTIF('Extrait Makou'!$B$1077:$B$1242,A708)&gt;0,"Oui (imposé)","Non")),"Non")</f>
        <v>Non</v>
      </c>
      <c r="H708" s="5" t="s">
        <v>94</v>
      </c>
      <c r="I708" s="5" t="str">
        <f>IF(COUNTIF('Extrait Makou'!$B$1245:$B$1431,A708)&gt;0,"Oui","Non")</f>
        <v>Non</v>
      </c>
      <c r="J708" s="5" t="str">
        <f t="shared" si="12"/>
        <v>INEXISTANT</v>
      </c>
      <c r="K708" s="5" t="s">
        <v>850</v>
      </c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9.5" customHeight="1" x14ac:dyDescent="0.2">
      <c r="A709" s="5">
        <v>739</v>
      </c>
      <c r="B709" s="5" t="str">
        <f>DEC2HEX(A709)</f>
        <v>2E3</v>
      </c>
      <c r="C709" s="5" t="s">
        <v>14</v>
      </c>
      <c r="D709" s="5">
        <f t="shared" si="0"/>
        <v>1</v>
      </c>
      <c r="E709" s="5" t="s">
        <v>678</v>
      </c>
      <c r="F709" s="5" t="s">
        <v>833</v>
      </c>
      <c r="G709" s="5" t="str">
        <f>IF(COUNTIF('Extrait Makou'!$B:$B,A709)&gt;0,IF(COUNTIF('Extrait Makou'!$B$2:$B$1074,A709)&gt;0,"Oui (aléatoire)",IF(COUNTIF('Extrait Makou'!$B$1077:$B$1242,A709)&gt;0,"Oui (imposé)","Non")),"Non")</f>
        <v>Non</v>
      </c>
      <c r="H709" s="5" t="s">
        <v>94</v>
      </c>
      <c r="I709" s="5" t="str">
        <f>IF(COUNTIF('Extrait Makou'!$B$1245:$B$1431,A709)&gt;0,"Oui","Non")</f>
        <v>Non</v>
      </c>
      <c r="J709" s="5" t="str">
        <f t="shared" si="12"/>
        <v>INEXISTANT</v>
      </c>
      <c r="K709" s="5" t="s">
        <v>850</v>
      </c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9.5" customHeight="1" x14ac:dyDescent="0.2">
      <c r="A710" s="5">
        <v>740</v>
      </c>
      <c r="B710" s="5" t="str">
        <f>DEC2HEX(A710)</f>
        <v>2E4</v>
      </c>
      <c r="C710" s="5" t="s">
        <v>14</v>
      </c>
      <c r="D710" s="5">
        <f t="shared" si="0"/>
        <v>2</v>
      </c>
      <c r="E710" s="5" t="s">
        <v>679</v>
      </c>
      <c r="F710" s="5" t="s">
        <v>835</v>
      </c>
      <c r="G710" s="5" t="str">
        <f>IF(COUNTIF('Extrait Makou'!$B:$B,A710)&gt;0,IF(COUNTIF('Extrait Makou'!$B$2:$B$1074,A710)&gt;0,"Oui (aléatoire)",IF(COUNTIF('Extrait Makou'!$B$1077:$B$1242,A710)&gt;0,"Oui (imposé)","Non")),"Non")</f>
        <v>Oui (imposé)</v>
      </c>
      <c r="H710" s="5" t="s">
        <v>94</v>
      </c>
      <c r="I710" s="5" t="str">
        <f>IF(COUNTIF('Extrait Makou'!$B$1245:$B$1431,A710)&gt;0,"Oui","Non")</f>
        <v>Non</v>
      </c>
      <c r="J710" s="5" t="str">
        <f t="shared" si="12"/>
        <v/>
      </c>
      <c r="K710" s="10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9.5" customHeight="1" x14ac:dyDescent="0.2">
      <c r="A711" s="5">
        <v>741</v>
      </c>
      <c r="B711" s="5" t="str">
        <f>DEC2HEX(A711)</f>
        <v>2E5</v>
      </c>
      <c r="C711" s="5" t="s">
        <v>14</v>
      </c>
      <c r="D711" s="5">
        <f t="shared" si="0"/>
        <v>2</v>
      </c>
      <c r="E711" s="5" t="s">
        <v>679</v>
      </c>
      <c r="F711" s="5" t="s">
        <v>831</v>
      </c>
      <c r="G711" s="5" t="str">
        <f>IF(COUNTIF('Extrait Makou'!$B:$B,A711)&gt;0,IF(COUNTIF('Extrait Makou'!$B$2:$B$1074,A711)&gt;0,"Oui (aléatoire)",IF(COUNTIF('Extrait Makou'!$B$1077:$B$1242,A711)&gt;0,"Oui (imposé)","Non")),"Non")</f>
        <v>Non</v>
      </c>
      <c r="H711" s="5" t="s">
        <v>94</v>
      </c>
      <c r="I711" s="5" t="str">
        <f>IF(COUNTIF('Extrait Makou'!$B$1245:$B$1431,A711)&gt;0,"Oui","Non")</f>
        <v>Non</v>
      </c>
      <c r="J711" s="5" t="str">
        <f t="shared" si="12"/>
        <v>INEXISTANT</v>
      </c>
      <c r="K711" s="5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9.5" customHeight="1" x14ac:dyDescent="0.2">
      <c r="A712" s="5">
        <v>742</v>
      </c>
      <c r="B712" s="5" t="str">
        <f>DEC2HEX(A712)</f>
        <v>2E6</v>
      </c>
      <c r="C712" s="5" t="s">
        <v>14</v>
      </c>
      <c r="D712" s="5">
        <f t="shared" si="0"/>
        <v>2</v>
      </c>
      <c r="E712" s="5" t="s">
        <v>679</v>
      </c>
      <c r="F712" s="5" t="s">
        <v>831</v>
      </c>
      <c r="G712" s="5" t="str">
        <f>IF(COUNTIF('Extrait Makou'!$B:$B,A712)&gt;0,IF(COUNTIF('Extrait Makou'!$B$2:$B$1074,A712)&gt;0,"Oui (aléatoire)",IF(COUNTIF('Extrait Makou'!$B$1077:$B$1242,A712)&gt;0,"Oui (imposé)","Non")),"Non")</f>
        <v>Non</v>
      </c>
      <c r="H712" s="5" t="s">
        <v>94</v>
      </c>
      <c r="I712" s="5" t="str">
        <f>IF(COUNTIF('Extrait Makou'!$B$1245:$B$1431,A712)&gt;0,"Oui","Non")</f>
        <v>Non</v>
      </c>
      <c r="J712" s="5" t="str">
        <f t="shared" si="12"/>
        <v>INEXISTANT</v>
      </c>
      <c r="K712" s="5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9.5" customHeight="1" x14ac:dyDescent="0.2">
      <c r="A713" s="5">
        <v>743</v>
      </c>
      <c r="B713" s="5" t="str">
        <f>DEC2HEX(A713)</f>
        <v>2E7</v>
      </c>
      <c r="C713" s="5" t="s">
        <v>14</v>
      </c>
      <c r="D713" s="5">
        <f t="shared" si="0"/>
        <v>1</v>
      </c>
      <c r="E713" s="5" t="s">
        <v>680</v>
      </c>
      <c r="F713" s="5" t="s">
        <v>835</v>
      </c>
      <c r="G713" s="5" t="str">
        <f>IF(COUNTIF('Extrait Makou'!$B:$B,A713)&gt;0,IF(COUNTIF('Extrait Makou'!$B$2:$B$1074,A713)&gt;0,"Oui (aléatoire)",IF(COUNTIF('Extrait Makou'!$B$1077:$B$1242,A713)&gt;0,"Oui (imposé)","Non")),"Non")</f>
        <v>Oui (imposé)</v>
      </c>
      <c r="H713" s="5" t="s">
        <v>94</v>
      </c>
      <c r="I713" s="5" t="str">
        <f>IF(COUNTIF('Extrait Makou'!$B$1245:$B$1431,A713)&gt;0,"Oui","Non")</f>
        <v>Non</v>
      </c>
      <c r="J713" s="5" t="str">
        <f t="shared" si="12"/>
        <v/>
      </c>
      <c r="K713" s="10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9.5" customHeight="1" x14ac:dyDescent="0.2">
      <c r="A714" s="5">
        <v>744</v>
      </c>
      <c r="B714" s="5" t="str">
        <f>DEC2HEX(A714)</f>
        <v>2E8</v>
      </c>
      <c r="C714" s="5" t="s">
        <v>14</v>
      </c>
      <c r="D714" s="5">
        <f t="shared" si="0"/>
        <v>1</v>
      </c>
      <c r="E714" s="5" t="s">
        <v>681</v>
      </c>
      <c r="F714" s="5" t="s">
        <v>832</v>
      </c>
      <c r="G714" s="5" t="str">
        <f>IF(COUNTIF('Extrait Makou'!$B:$B,A714)&gt;0,IF(COUNTIF('Extrait Makou'!$B$2:$B$1074,A714)&gt;0,"Oui (aléatoire)",IF(COUNTIF('Extrait Makou'!$B$1077:$B$1242,A714)&gt;0,"Oui (imposé)","Non")),"Non")</f>
        <v>Oui (aléatoire)</v>
      </c>
      <c r="H714" s="5" t="s">
        <v>94</v>
      </c>
      <c r="I714" s="5" t="str">
        <f>IF(COUNTIF('Extrait Makou'!$B$1245:$B$1431,A714)&gt;0,"Oui","Non")</f>
        <v>Non</v>
      </c>
      <c r="J714" s="5" t="str">
        <f t="shared" si="12"/>
        <v/>
      </c>
      <c r="K714" s="10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9.5" customHeight="1" x14ac:dyDescent="0.2">
      <c r="A715" s="5">
        <v>745</v>
      </c>
      <c r="B715" s="5" t="str">
        <f>DEC2HEX(A715)</f>
        <v>2E9</v>
      </c>
      <c r="C715" s="5" t="s">
        <v>14</v>
      </c>
      <c r="D715" s="5">
        <f t="shared" si="0"/>
        <v>2</v>
      </c>
      <c r="E715" s="5" t="s">
        <v>682</v>
      </c>
      <c r="F715" s="5" t="s">
        <v>831</v>
      </c>
      <c r="G715" s="5" t="str">
        <f>IF(COUNTIF('Extrait Makou'!$B:$B,A715)&gt;0,IF(COUNTIF('Extrait Makou'!$B$2:$B$1074,A715)&gt;0,"Oui (aléatoire)",IF(COUNTIF('Extrait Makou'!$B$1077:$B$1242,A715)&gt;0,"Oui (imposé)","Non")),"Non")</f>
        <v>Oui (aléatoire)</v>
      </c>
      <c r="H715" s="5" t="s">
        <v>94</v>
      </c>
      <c r="I715" s="5" t="str">
        <f>IF(COUNTIF('Extrait Makou'!$B$1245:$B$1431,A715)&gt;0,"Oui","Non")</f>
        <v>Non</v>
      </c>
      <c r="J715" s="5" t="str">
        <f t="shared" si="12"/>
        <v/>
      </c>
      <c r="K715" s="10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9.5" customHeight="1" x14ac:dyDescent="0.2">
      <c r="A716" s="5">
        <v>746</v>
      </c>
      <c r="B716" s="5" t="str">
        <f>DEC2HEX(A716)</f>
        <v>2EA</v>
      </c>
      <c r="C716" s="5" t="s">
        <v>14</v>
      </c>
      <c r="D716" s="5">
        <f t="shared" si="0"/>
        <v>3</v>
      </c>
      <c r="E716" s="5" t="s">
        <v>683</v>
      </c>
      <c r="F716" s="5" t="s">
        <v>831</v>
      </c>
      <c r="G716" s="5" t="str">
        <f>IF(COUNTIF('Extrait Makou'!$B:$B,A716)&gt;0,IF(COUNTIF('Extrait Makou'!$B$2:$B$1074,A716)&gt;0,"Oui (aléatoire)",IF(COUNTIF('Extrait Makou'!$B$1077:$B$1242,A716)&gt;0,"Oui (imposé)","Non")),"Non")</f>
        <v>Oui (aléatoire)</v>
      </c>
      <c r="H716" s="5" t="s">
        <v>94</v>
      </c>
      <c r="I716" s="5" t="str">
        <f>IF(COUNTIF('Extrait Makou'!$B$1245:$B$1431,A716)&gt;0,"Oui","Non")</f>
        <v>Non</v>
      </c>
      <c r="J716" s="5" t="str">
        <f t="shared" si="12"/>
        <v/>
      </c>
      <c r="K716" s="10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9.5" customHeight="1" x14ac:dyDescent="0.2">
      <c r="A717" s="5">
        <v>747</v>
      </c>
      <c r="B717" s="5" t="str">
        <f>DEC2HEX(A717)</f>
        <v>2EB</v>
      </c>
      <c r="C717" s="5" t="s">
        <v>32</v>
      </c>
      <c r="D717" s="5">
        <f t="shared" si="0"/>
        <v>2</v>
      </c>
      <c r="E717" s="5" t="s">
        <v>682</v>
      </c>
      <c r="F717" s="5" t="s">
        <v>831</v>
      </c>
      <c r="G717" s="5" t="str">
        <f>IF(COUNTIF('Extrait Makou'!$B:$B,A717)&gt;0,IF(COUNTIF('Extrait Makou'!$B$2:$B$1074,A717)&gt;0,"Oui (aléatoire)",IF(COUNTIF('Extrait Makou'!$B$1077:$B$1242,A717)&gt;0,"Oui (imposé)","Non")),"Non")</f>
        <v>Oui (aléatoire)</v>
      </c>
      <c r="H717" s="5" t="s">
        <v>94</v>
      </c>
      <c r="I717" s="5" t="str">
        <f>IF(COUNTIF('Extrait Makou'!$B$1245:$B$1431,A717)&gt;0,"Oui","Non")</f>
        <v>Non</v>
      </c>
      <c r="J717" s="5" t="str">
        <f t="shared" si="12"/>
        <v/>
      </c>
      <c r="K717" s="10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9.5" customHeight="1" x14ac:dyDescent="0.2">
      <c r="A718" s="5">
        <v>748</v>
      </c>
      <c r="B718" s="5" t="str">
        <f>DEC2HEX(A718)</f>
        <v>2EC</v>
      </c>
      <c r="C718" s="5" t="s">
        <v>14</v>
      </c>
      <c r="D718" s="5">
        <f t="shared" si="0"/>
        <v>2</v>
      </c>
      <c r="E718" s="5" t="s">
        <v>684</v>
      </c>
      <c r="F718" s="5" t="s">
        <v>831</v>
      </c>
      <c r="G718" s="5" t="str">
        <f>IF(COUNTIF('Extrait Makou'!$B:$B,A718)&gt;0,IF(COUNTIF('Extrait Makou'!$B$2:$B$1074,A718)&gt;0,"Oui (aléatoire)",IF(COUNTIF('Extrait Makou'!$B$1077:$B$1242,A718)&gt;0,"Oui (imposé)","Non")),"Non")</f>
        <v>Oui (aléatoire)</v>
      </c>
      <c r="H718" s="5" t="s">
        <v>94</v>
      </c>
      <c r="I718" s="5" t="str">
        <f>IF(COUNTIF('Extrait Makou'!$B$1245:$B$1431,A718)&gt;0,"Oui","Non")</f>
        <v>Non</v>
      </c>
      <c r="J718" s="5" t="str">
        <f t="shared" si="12"/>
        <v/>
      </c>
      <c r="K718" s="10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9.5" customHeight="1" x14ac:dyDescent="0.2">
      <c r="A719" s="5">
        <v>749</v>
      </c>
      <c r="B719" s="5" t="str">
        <f>DEC2HEX(A719)</f>
        <v>2ED</v>
      </c>
      <c r="C719" s="5" t="s">
        <v>14</v>
      </c>
      <c r="D719" s="5">
        <f t="shared" si="0"/>
        <v>3</v>
      </c>
      <c r="E719" s="5" t="s">
        <v>685</v>
      </c>
      <c r="F719" s="5" t="s">
        <v>831</v>
      </c>
      <c r="G719" s="5" t="str">
        <f>IF(COUNTIF('Extrait Makou'!$B:$B,A719)&gt;0,IF(COUNTIF('Extrait Makou'!$B$2:$B$1074,A719)&gt;0,"Oui (aléatoire)",IF(COUNTIF('Extrait Makou'!$B$1077:$B$1242,A719)&gt;0,"Oui (imposé)","Non")),"Non")</f>
        <v>Oui (aléatoire)</v>
      </c>
      <c r="H719" s="5" t="s">
        <v>94</v>
      </c>
      <c r="I719" s="5" t="str">
        <f>IF(COUNTIF('Extrait Makou'!$B$1245:$B$1431,A719)&gt;0,"Oui","Non")</f>
        <v>Non</v>
      </c>
      <c r="J719" s="5" t="str">
        <f t="shared" si="12"/>
        <v/>
      </c>
      <c r="K719" s="10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9.5" customHeight="1" x14ac:dyDescent="0.2">
      <c r="A720" s="5">
        <v>750</v>
      </c>
      <c r="B720" s="5" t="str">
        <f>DEC2HEX(A720)</f>
        <v>2EE</v>
      </c>
      <c r="C720" s="5" t="s">
        <v>14</v>
      </c>
      <c r="D720" s="5">
        <f t="shared" si="0"/>
        <v>1</v>
      </c>
      <c r="E720" s="5" t="s">
        <v>686</v>
      </c>
      <c r="F720" s="5" t="s">
        <v>831</v>
      </c>
      <c r="G720" s="5" t="str">
        <f>IF(COUNTIF('Extrait Makou'!$B:$B,A720)&gt;0,IF(COUNTIF('Extrait Makou'!$B$2:$B$1074,A720)&gt;0,"Oui (aléatoire)",IF(COUNTIF('Extrait Makou'!$B$1077:$B$1242,A720)&gt;0,"Oui (imposé)","Non")),"Non")</f>
        <v>Oui (aléatoire)</v>
      </c>
      <c r="H720" s="5" t="s">
        <v>94</v>
      </c>
      <c r="I720" s="5" t="str">
        <f>IF(COUNTIF('Extrait Makou'!$B$1245:$B$1431,A720)&gt;0,"Oui","Non")</f>
        <v>Non</v>
      </c>
      <c r="J720" s="5" t="str">
        <f t="shared" si="12"/>
        <v/>
      </c>
      <c r="K720" s="10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9.5" customHeight="1" x14ac:dyDescent="0.2">
      <c r="A721" s="5">
        <v>751</v>
      </c>
      <c r="B721" s="5" t="str">
        <f>DEC2HEX(A721)</f>
        <v>2EF</v>
      </c>
      <c r="C721" s="5" t="s">
        <v>20</v>
      </c>
      <c r="D721" s="5">
        <f t="shared" si="0"/>
        <v>2</v>
      </c>
      <c r="E721" s="5" t="s">
        <v>684</v>
      </c>
      <c r="F721" s="5" t="s">
        <v>832</v>
      </c>
      <c r="G721" s="5" t="str">
        <f>IF(COUNTIF('Extrait Makou'!$B:$B,A721)&gt;0,IF(COUNTIF('Extrait Makou'!$B$2:$B$1074,A721)&gt;0,"Oui (aléatoire)",IF(COUNTIF('Extrait Makou'!$B$1077:$B$1242,A721)&gt;0,"Oui (imposé)","Non")),"Non")</f>
        <v>Oui (aléatoire)</v>
      </c>
      <c r="H721" s="5" t="s">
        <v>94</v>
      </c>
      <c r="I721" s="5" t="str">
        <f>IF(COUNTIF('Extrait Makou'!$B$1245:$B$1431,A721)&gt;0,"Oui","Non")</f>
        <v>Non</v>
      </c>
      <c r="J721" s="5" t="str">
        <f t="shared" si="12"/>
        <v/>
      </c>
      <c r="K721" s="10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9.5" customHeight="1" x14ac:dyDescent="0.2">
      <c r="A722" s="5">
        <v>752</v>
      </c>
      <c r="B722" s="5" t="str">
        <f>DEC2HEX(A722)</f>
        <v>2F0</v>
      </c>
      <c r="C722" s="5" t="s">
        <v>24</v>
      </c>
      <c r="D722" s="5">
        <f t="shared" si="0"/>
        <v>1</v>
      </c>
      <c r="E722" s="5" t="s">
        <v>686</v>
      </c>
      <c r="F722" s="5" t="s">
        <v>831</v>
      </c>
      <c r="G722" s="5" t="str">
        <f>IF(COUNTIF('Extrait Makou'!$B:$B,A722)&gt;0,IF(COUNTIF('Extrait Makou'!$B$2:$B$1074,A722)&gt;0,"Oui (aléatoire)",IF(COUNTIF('Extrait Makou'!$B$1077:$B$1242,A722)&gt;0,"Oui (imposé)","Non")),"Non")</f>
        <v>Oui (aléatoire)</v>
      </c>
      <c r="H722" s="5" t="s">
        <v>94</v>
      </c>
      <c r="I722" s="5" t="str">
        <f>IF(COUNTIF('Extrait Makou'!$B$1245:$B$1431,A722)&gt;0,"Oui","Non")</f>
        <v>Non</v>
      </c>
      <c r="J722" s="5" t="str">
        <f t="shared" si="12"/>
        <v/>
      </c>
      <c r="K722" s="10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9.5" customHeight="1" x14ac:dyDescent="0.2">
      <c r="A723" s="5">
        <v>753</v>
      </c>
      <c r="B723" s="5" t="str">
        <f>DEC2HEX(A723)</f>
        <v>2F1</v>
      </c>
      <c r="C723" s="5" t="s">
        <v>14</v>
      </c>
      <c r="D723" s="5">
        <f t="shared" si="0"/>
        <v>2</v>
      </c>
      <c r="E723" s="5" t="s">
        <v>687</v>
      </c>
      <c r="F723" s="5" t="s">
        <v>831</v>
      </c>
      <c r="G723" s="5" t="str">
        <f>IF(COUNTIF('Extrait Makou'!$B:$B,A723)&gt;0,IF(COUNTIF('Extrait Makou'!$B$2:$B$1074,A723)&gt;0,"Oui (aléatoire)",IF(COUNTIF('Extrait Makou'!$B$1077:$B$1242,A723)&gt;0,"Oui (imposé)","Non")),"Non")</f>
        <v>Oui (aléatoire)</v>
      </c>
      <c r="H723" s="5" t="s">
        <v>94</v>
      </c>
      <c r="I723" s="5" t="str">
        <f>IF(COUNTIF('Extrait Makou'!$B$1245:$B$1431,A723)&gt;0,"Oui","Non")</f>
        <v>Non</v>
      </c>
      <c r="J723" s="5" t="str">
        <f t="shared" si="12"/>
        <v/>
      </c>
      <c r="K723" s="10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9.5" customHeight="1" x14ac:dyDescent="0.2">
      <c r="A724" s="5">
        <v>754</v>
      </c>
      <c r="B724" s="5" t="str">
        <f>DEC2HEX(A724)</f>
        <v>2F2</v>
      </c>
      <c r="C724" s="5" t="s">
        <v>14</v>
      </c>
      <c r="D724" s="5">
        <f t="shared" si="0"/>
        <v>3</v>
      </c>
      <c r="E724" s="5" t="s">
        <v>688</v>
      </c>
      <c r="F724" s="5" t="s">
        <v>831</v>
      </c>
      <c r="G724" s="5" t="str">
        <f>IF(COUNTIF('Extrait Makou'!$B:$B,A724)&gt;0,IF(COUNTIF('Extrait Makou'!$B$2:$B$1074,A724)&gt;0,"Oui (aléatoire)",IF(COUNTIF('Extrait Makou'!$B$1077:$B$1242,A724)&gt;0,"Oui (imposé)","Non")),"Non")</f>
        <v>Oui (aléatoire)</v>
      </c>
      <c r="H724" s="5" t="s">
        <v>94</v>
      </c>
      <c r="I724" s="5" t="str">
        <f>IF(COUNTIF('Extrait Makou'!$B$1245:$B$1431,A724)&gt;0,"Oui","Non")</f>
        <v>Non</v>
      </c>
      <c r="J724" s="5" t="str">
        <f t="shared" si="12"/>
        <v/>
      </c>
      <c r="K724" s="10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9.5" customHeight="1" x14ac:dyDescent="0.2">
      <c r="A725" s="5">
        <v>755</v>
      </c>
      <c r="B725" s="5" t="str">
        <f>DEC2HEX(A725)</f>
        <v>2F3</v>
      </c>
      <c r="C725" s="5" t="s">
        <v>20</v>
      </c>
      <c r="D725" s="5">
        <f t="shared" si="0"/>
        <v>2</v>
      </c>
      <c r="E725" s="5" t="s">
        <v>682</v>
      </c>
      <c r="F725" s="5" t="s">
        <v>832</v>
      </c>
      <c r="G725" s="5" t="str">
        <f>IF(COUNTIF('Extrait Makou'!$B:$B,A725)&gt;0,IF(COUNTIF('Extrait Makou'!$B$2:$B$1074,A725)&gt;0,"Oui (aléatoire)",IF(COUNTIF('Extrait Makou'!$B$1077:$B$1242,A725)&gt;0,"Oui (imposé)","Non")),"Non")</f>
        <v>Oui (aléatoire)</v>
      </c>
      <c r="H725" s="5" t="s">
        <v>94</v>
      </c>
      <c r="I725" s="5" t="str">
        <f>IF(COUNTIF('Extrait Makou'!$B$1245:$B$1431,A725)&gt;0,"Oui","Non")</f>
        <v>Non</v>
      </c>
      <c r="J725" s="5" t="str">
        <f t="shared" si="12"/>
        <v/>
      </c>
      <c r="K725" s="10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9.5" customHeight="1" x14ac:dyDescent="0.2">
      <c r="A726" s="5">
        <v>756</v>
      </c>
      <c r="B726" s="5" t="str">
        <f>DEC2HEX(A726)</f>
        <v>2F4</v>
      </c>
      <c r="C726" s="5" t="s">
        <v>14</v>
      </c>
      <c r="D726" s="5">
        <f t="shared" si="0"/>
        <v>2</v>
      </c>
      <c r="E726" s="8" t="s">
        <v>867</v>
      </c>
      <c r="F726" s="5" t="s">
        <v>831</v>
      </c>
      <c r="G726" s="5" t="str">
        <f>IF(COUNTIF('Extrait Makou'!$B:$B,A726)&gt;0,IF(COUNTIF('Extrait Makou'!$B$2:$B$1074,A726)&gt;0,"Oui (aléatoire)",IF(COUNTIF('Extrait Makou'!$B$1077:$B$1242,A726)&gt;0,"Oui (imposé)","Non")),"Non")</f>
        <v>Oui (aléatoire)</v>
      </c>
      <c r="H726" s="5" t="s">
        <v>94</v>
      </c>
      <c r="I726" s="5" t="str">
        <f>IF(COUNTIF('Extrait Makou'!$B$1245:$B$1431,A726)&gt;0,"Oui","Non")</f>
        <v>Non</v>
      </c>
      <c r="J726" s="5" t="str">
        <f t="shared" si="12"/>
        <v/>
      </c>
      <c r="K726" s="10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9.5" customHeight="1" x14ac:dyDescent="0.2">
      <c r="A727" s="5">
        <v>757</v>
      </c>
      <c r="B727" s="5" t="str">
        <f>DEC2HEX(A727)</f>
        <v>2F5</v>
      </c>
      <c r="C727" s="5" t="s">
        <v>14</v>
      </c>
      <c r="D727" s="5">
        <f t="shared" si="0"/>
        <v>4</v>
      </c>
      <c r="E727" s="5" t="s">
        <v>689</v>
      </c>
      <c r="F727" s="5" t="s">
        <v>831</v>
      </c>
      <c r="G727" s="5" t="str">
        <f>IF(COUNTIF('Extrait Makou'!$B:$B,A727)&gt;0,IF(COUNTIF('Extrait Makou'!$B$2:$B$1074,A727)&gt;0,"Oui (aléatoire)",IF(COUNTIF('Extrait Makou'!$B$1077:$B$1242,A727)&gt;0,"Oui (imposé)","Non")),"Non")</f>
        <v>Oui (aléatoire)</v>
      </c>
      <c r="H727" s="5" t="s">
        <v>94</v>
      </c>
      <c r="I727" s="5" t="str">
        <f>IF(COUNTIF('Extrait Makou'!$B$1245:$B$1431,A727)&gt;0,"Oui","Non")</f>
        <v>Non</v>
      </c>
      <c r="J727" s="5" t="str">
        <f t="shared" si="12"/>
        <v/>
      </c>
      <c r="K727" s="10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9.5" customHeight="1" x14ac:dyDescent="0.2">
      <c r="A728" s="5">
        <v>758</v>
      </c>
      <c r="B728" s="5" t="str">
        <f>DEC2HEX(A728)</f>
        <v>2F6</v>
      </c>
      <c r="C728" s="5" t="s">
        <v>14</v>
      </c>
      <c r="D728" s="5">
        <f t="shared" si="0"/>
        <v>2</v>
      </c>
      <c r="E728" s="8" t="s">
        <v>867</v>
      </c>
      <c r="F728" s="5" t="s">
        <v>831</v>
      </c>
      <c r="G728" s="5" t="str">
        <f>IF(COUNTIF('Extrait Makou'!$B:$B,A728)&gt;0,IF(COUNTIF('Extrait Makou'!$B$2:$B$1074,A728)&gt;0,"Oui (aléatoire)",IF(COUNTIF('Extrait Makou'!$B$1077:$B$1242,A728)&gt;0,"Oui (imposé)","Non")),"Non")</f>
        <v>Non</v>
      </c>
      <c r="H728" s="5" t="s">
        <v>94</v>
      </c>
      <c r="I728" s="5" t="str">
        <f>IF(COUNTIF('Extrait Makou'!$B$1245:$B$1431,A728)&gt;0,"Oui","Non")</f>
        <v>Non</v>
      </c>
      <c r="J728" s="5" t="str">
        <f t="shared" si="12"/>
        <v>INEXISTANT</v>
      </c>
      <c r="K728" s="5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9.5" customHeight="1" x14ac:dyDescent="0.2">
      <c r="A729" s="5">
        <v>759</v>
      </c>
      <c r="B729" s="5" t="str">
        <f>DEC2HEX(A729)</f>
        <v>2F7</v>
      </c>
      <c r="C729" s="5" t="s">
        <v>14</v>
      </c>
      <c r="D729" s="5">
        <f t="shared" si="0"/>
        <v>2</v>
      </c>
      <c r="E729" s="8" t="s">
        <v>867</v>
      </c>
      <c r="F729" s="5" t="s">
        <v>831</v>
      </c>
      <c r="G729" s="5" t="str">
        <f>IF(COUNTIF('Extrait Makou'!$B:$B,A729)&gt;0,IF(COUNTIF('Extrait Makou'!$B$2:$B$1074,A729)&gt;0,"Oui (aléatoire)",IF(COUNTIF('Extrait Makou'!$B$1077:$B$1242,A729)&gt;0,"Oui (imposé)","Non")),"Non")</f>
        <v>Non</v>
      </c>
      <c r="H729" s="5" t="s">
        <v>94</v>
      </c>
      <c r="I729" s="5" t="str">
        <f>IF(COUNTIF('Extrait Makou'!$B$1245:$B$1431,A729)&gt;0,"Oui","Non")</f>
        <v>Non</v>
      </c>
      <c r="J729" s="5" t="str">
        <f t="shared" si="12"/>
        <v>INEXISTANT</v>
      </c>
      <c r="K729" s="5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9.5" customHeight="1" x14ac:dyDescent="0.2">
      <c r="A730" s="5">
        <v>760</v>
      </c>
      <c r="B730" s="5" t="str">
        <f>DEC2HEX(A730)</f>
        <v>2F8</v>
      </c>
      <c r="C730" s="5" t="s">
        <v>32</v>
      </c>
      <c r="D730" s="5">
        <f t="shared" si="0"/>
        <v>3</v>
      </c>
      <c r="E730" s="5" t="s">
        <v>690</v>
      </c>
      <c r="F730" s="5" t="s">
        <v>831</v>
      </c>
      <c r="G730" s="5" t="str">
        <f>IF(COUNTIF('Extrait Makou'!$B:$B,A730)&gt;0,IF(COUNTIF('Extrait Makou'!$B$2:$B$1074,A730)&gt;0,"Oui (aléatoire)",IF(COUNTIF('Extrait Makou'!$B$1077:$B$1242,A730)&gt;0,"Oui (imposé)","Non")),"Non")</f>
        <v>Oui (aléatoire)</v>
      </c>
      <c r="H730" s="5" t="s">
        <v>94</v>
      </c>
      <c r="I730" s="5" t="str">
        <f>IF(COUNTIF('Extrait Makou'!$B$1245:$B$1431,A730)&gt;0,"Oui","Non")</f>
        <v>Non</v>
      </c>
      <c r="J730" s="5" t="str">
        <f t="shared" si="12"/>
        <v/>
      </c>
      <c r="K730" s="10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9.5" customHeight="1" x14ac:dyDescent="0.2">
      <c r="A731" s="5">
        <v>761</v>
      </c>
      <c r="B731" s="5" t="str">
        <f>DEC2HEX(A731)</f>
        <v>2F9</v>
      </c>
      <c r="C731" s="5" t="s">
        <v>14</v>
      </c>
      <c r="D731" s="5">
        <f t="shared" si="0"/>
        <v>3</v>
      </c>
      <c r="E731" s="5" t="s">
        <v>690</v>
      </c>
      <c r="F731" s="5" t="s">
        <v>831</v>
      </c>
      <c r="G731" s="5" t="str">
        <f>IF(COUNTIF('Extrait Makou'!$B:$B,A731)&gt;0,IF(COUNTIF('Extrait Makou'!$B$2:$B$1074,A731)&gt;0,"Oui (aléatoire)",IF(COUNTIF('Extrait Makou'!$B$1077:$B$1242,A731)&gt;0,"Oui (imposé)","Non")),"Non")</f>
        <v>Oui (aléatoire)</v>
      </c>
      <c r="H731" s="5" t="s">
        <v>94</v>
      </c>
      <c r="I731" s="5" t="str">
        <f>IF(COUNTIF('Extrait Makou'!$B$1245:$B$1431,A731)&gt;0,"Oui","Non")</f>
        <v>Non</v>
      </c>
      <c r="J731" s="5" t="str">
        <f t="shared" si="12"/>
        <v/>
      </c>
      <c r="K731" s="10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9.5" customHeight="1" x14ac:dyDescent="0.2">
      <c r="A732" s="5">
        <v>762</v>
      </c>
      <c r="B732" s="5" t="str">
        <f>DEC2HEX(A732)</f>
        <v>2FA</v>
      </c>
      <c r="C732" s="5" t="s">
        <v>14</v>
      </c>
      <c r="D732" s="5">
        <f t="shared" si="0"/>
        <v>2</v>
      </c>
      <c r="E732" s="5" t="s">
        <v>682</v>
      </c>
      <c r="F732" s="5" t="s">
        <v>831</v>
      </c>
      <c r="G732" s="5" t="str">
        <f>IF(COUNTIF('Extrait Makou'!$B:$B,A732)&gt;0,IF(COUNTIF('Extrait Makou'!$B$2:$B$1074,A732)&gt;0,"Oui (aléatoire)",IF(COUNTIF('Extrait Makou'!$B$1077:$B$1242,A732)&gt;0,"Oui (imposé)","Non")),"Non")</f>
        <v>Non</v>
      </c>
      <c r="H732" s="5" t="s">
        <v>94</v>
      </c>
      <c r="I732" s="5" t="str">
        <f>IF(COUNTIF('Extrait Makou'!$B$1245:$B$1431,A732)&gt;0,"Oui","Non")</f>
        <v>Non</v>
      </c>
      <c r="J732" s="5" t="str">
        <f t="shared" si="12"/>
        <v>INEXISTANT</v>
      </c>
      <c r="K732" s="8" t="s">
        <v>842</v>
      </c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9.5" customHeight="1" x14ac:dyDescent="0.2">
      <c r="A733" s="5">
        <v>763</v>
      </c>
      <c r="B733" s="5" t="str">
        <f>DEC2HEX(A733)</f>
        <v>2FB</v>
      </c>
      <c r="C733" s="5" t="s">
        <v>14</v>
      </c>
      <c r="D733" s="5">
        <f t="shared" si="0"/>
        <v>2</v>
      </c>
      <c r="E733" s="5" t="s">
        <v>691</v>
      </c>
      <c r="F733" s="5" t="s">
        <v>835</v>
      </c>
      <c r="G733" s="5" t="str">
        <f>IF(COUNTIF('Extrait Makou'!$B:$B,A733)&gt;0,IF(COUNTIF('Extrait Makou'!$B$2:$B$1074,A733)&gt;0,"Oui (aléatoire)",IF(COUNTIF('Extrait Makou'!$B$1077:$B$1242,A733)&gt;0,"Oui (imposé)","Non")),"Non")</f>
        <v>Oui (imposé)</v>
      </c>
      <c r="H733" s="5" t="s">
        <v>94</v>
      </c>
      <c r="I733" s="5" t="str">
        <f>IF(COUNTIF('Extrait Makou'!$B$1245:$B$1431,A733)&gt;0,"Oui","Non")</f>
        <v>Non</v>
      </c>
      <c r="J733" s="5" t="str">
        <f t="shared" si="12"/>
        <v/>
      </c>
      <c r="K733" s="10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9.5" customHeight="1" x14ac:dyDescent="0.2">
      <c r="A734" s="5">
        <v>764</v>
      </c>
      <c r="B734" s="5" t="str">
        <f>DEC2HEX(A734)</f>
        <v>2FC</v>
      </c>
      <c r="C734" s="5" t="s">
        <v>14</v>
      </c>
      <c r="D734" s="5">
        <f t="shared" si="0"/>
        <v>1</v>
      </c>
      <c r="E734" s="5" t="s">
        <v>692</v>
      </c>
      <c r="F734" s="5" t="s">
        <v>831</v>
      </c>
      <c r="G734" s="5" t="str">
        <f>IF(COUNTIF('Extrait Makou'!$B:$B,A734)&gt;0,IF(COUNTIF('Extrait Makou'!$B$2:$B$1074,A734)&gt;0,"Oui (aléatoire)",IF(COUNTIF('Extrait Makou'!$B$1077:$B$1242,A734)&gt;0,"Oui (imposé)","Non")),"Non")</f>
        <v>Oui (aléatoire)</v>
      </c>
      <c r="H734" s="5" t="s">
        <v>94</v>
      </c>
      <c r="I734" s="5" t="str">
        <f>IF(COUNTIF('Extrait Makou'!$B$1245:$B$1431,A734)&gt;0,"Oui","Non")</f>
        <v>Non</v>
      </c>
      <c r="J734" s="5" t="str">
        <f t="shared" si="12"/>
        <v/>
      </c>
      <c r="K734" s="10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9.5" customHeight="1" x14ac:dyDescent="0.2">
      <c r="A735" s="5">
        <v>765</v>
      </c>
      <c r="B735" s="5" t="str">
        <f>DEC2HEX(A735)</f>
        <v>2FD</v>
      </c>
      <c r="C735" s="5" t="s">
        <v>14</v>
      </c>
      <c r="D735" s="5">
        <f t="shared" si="0"/>
        <v>1</v>
      </c>
      <c r="E735" s="5" t="s">
        <v>693</v>
      </c>
      <c r="F735" s="5" t="s">
        <v>831</v>
      </c>
      <c r="G735" s="5" t="str">
        <f>IF(COUNTIF('Extrait Makou'!$B:$B,A735)&gt;0,IF(COUNTIF('Extrait Makou'!$B$2:$B$1074,A735)&gt;0,"Oui (aléatoire)",IF(COUNTIF('Extrait Makou'!$B$1077:$B$1242,A735)&gt;0,"Oui (imposé)","Non")),"Non")</f>
        <v>Oui (aléatoire)</v>
      </c>
      <c r="H735" s="5" t="s">
        <v>94</v>
      </c>
      <c r="I735" s="5" t="str">
        <f>IF(COUNTIF('Extrait Makou'!$B$1245:$B$1431,A735)&gt;0,"Oui","Non")</f>
        <v>Oui</v>
      </c>
      <c r="J735" s="5" t="str">
        <f t="shared" si="12"/>
        <v/>
      </c>
      <c r="K735" s="10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9.5" customHeight="1" x14ac:dyDescent="0.2">
      <c r="A736" s="5">
        <v>766</v>
      </c>
      <c r="B736" s="5" t="str">
        <f>DEC2HEX(A736)</f>
        <v>2FE</v>
      </c>
      <c r="C736" s="5" t="s">
        <v>14</v>
      </c>
      <c r="D736" s="5">
        <f t="shared" si="0"/>
        <v>2</v>
      </c>
      <c r="E736" s="5" t="s">
        <v>694</v>
      </c>
      <c r="F736" s="5" t="s">
        <v>831</v>
      </c>
      <c r="G736" s="5" t="str">
        <f>IF(COUNTIF('Extrait Makou'!$B:$B,A736)&gt;0,IF(COUNTIF('Extrait Makou'!$B$2:$B$1074,A736)&gt;0,"Oui (aléatoire)",IF(COUNTIF('Extrait Makou'!$B$1077:$B$1242,A736)&gt;0,"Oui (imposé)","Non")),"Non")</f>
        <v>Oui (aléatoire)</v>
      </c>
      <c r="H736" s="5" t="s">
        <v>94</v>
      </c>
      <c r="I736" s="5" t="str">
        <f>IF(COUNTIF('Extrait Makou'!$B$1245:$B$1431,A736)&gt;0,"Oui","Non")</f>
        <v>Non</v>
      </c>
      <c r="J736" s="5" t="str">
        <f t="shared" si="12"/>
        <v/>
      </c>
      <c r="K736" s="10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9.5" customHeight="1" x14ac:dyDescent="0.2">
      <c r="A737" s="5">
        <v>767</v>
      </c>
      <c r="B737" s="5" t="str">
        <f>DEC2HEX(A737)</f>
        <v>2FF</v>
      </c>
      <c r="C737" s="5" t="s">
        <v>32</v>
      </c>
      <c r="D737" s="5">
        <f t="shared" si="0"/>
        <v>2</v>
      </c>
      <c r="E737" s="5" t="s">
        <v>694</v>
      </c>
      <c r="F737" s="5" t="s">
        <v>831</v>
      </c>
      <c r="G737" s="5" t="str">
        <f>IF(COUNTIF('Extrait Makou'!$B:$B,A737)&gt;0,IF(COUNTIF('Extrait Makou'!$B$2:$B$1074,A737)&gt;0,"Oui (aléatoire)",IF(COUNTIF('Extrait Makou'!$B$1077:$B$1242,A737)&gt;0,"Oui (imposé)","Non")),"Non")</f>
        <v>Oui (aléatoire)</v>
      </c>
      <c r="H737" s="5" t="s">
        <v>94</v>
      </c>
      <c r="I737" s="5" t="str">
        <f>IF(COUNTIF('Extrait Makou'!$B$1245:$B$1431,A737)&gt;0,"Oui","Non")</f>
        <v>Non</v>
      </c>
      <c r="J737" s="5" t="str">
        <f t="shared" si="12"/>
        <v/>
      </c>
      <c r="K737" s="10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9.5" customHeight="1" x14ac:dyDescent="0.2">
      <c r="A738" s="5">
        <v>768</v>
      </c>
      <c r="B738" s="5" t="str">
        <f>DEC2HEX(A738)</f>
        <v>300</v>
      </c>
      <c r="C738" s="5" t="s">
        <v>14</v>
      </c>
      <c r="D738" s="5">
        <f t="shared" si="0"/>
        <v>1</v>
      </c>
      <c r="E738" s="5" t="s">
        <v>695</v>
      </c>
      <c r="F738" s="5" t="s">
        <v>835</v>
      </c>
      <c r="G738" s="5" t="str">
        <f>IF(COUNTIF('Extrait Makou'!$B:$B,A738)&gt;0,IF(COUNTIF('Extrait Makou'!$B$2:$B$1074,A738)&gt;0,"Oui (aléatoire)",IF(COUNTIF('Extrait Makou'!$B$1077:$B$1242,A738)&gt;0,"Oui (imposé)","Non")),"Non")</f>
        <v>Oui (imposé)</v>
      </c>
      <c r="H738" s="5" t="s">
        <v>94</v>
      </c>
      <c r="I738" s="5" t="str">
        <f>IF(COUNTIF('Extrait Makou'!$B$1245:$B$1431,A738)&gt;0,"Oui","Non")</f>
        <v>Non</v>
      </c>
      <c r="J738" s="5" t="str">
        <f t="shared" si="12"/>
        <v/>
      </c>
      <c r="K738" s="10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9.5" customHeight="1" x14ac:dyDescent="0.2">
      <c r="A739" s="5">
        <v>769</v>
      </c>
      <c r="B739" s="5" t="str">
        <f>DEC2HEX(A739)</f>
        <v>301</v>
      </c>
      <c r="C739" s="5" t="s">
        <v>14</v>
      </c>
      <c r="D739" s="5">
        <f t="shared" si="0"/>
        <v>2</v>
      </c>
      <c r="E739" s="5" t="s">
        <v>691</v>
      </c>
      <c r="F739" s="5" t="s">
        <v>835</v>
      </c>
      <c r="G739" s="5" t="str">
        <f>IF(COUNTIF('Extrait Makou'!$B:$B,A739)&gt;0,IF(COUNTIF('Extrait Makou'!$B$2:$B$1074,A739)&gt;0,"Oui (aléatoire)",IF(COUNTIF('Extrait Makou'!$B$1077:$B$1242,A739)&gt;0,"Oui (imposé)","Non")),"Non")</f>
        <v>Oui (imposé)</v>
      </c>
      <c r="H739" s="5" t="s">
        <v>94</v>
      </c>
      <c r="I739" s="5" t="str">
        <f>IF(COUNTIF('Extrait Makou'!$B$1245:$B$1431,A739)&gt;0,"Oui","Non")</f>
        <v>Non</v>
      </c>
      <c r="J739" s="5" t="str">
        <f t="shared" si="12"/>
        <v/>
      </c>
      <c r="K739" s="10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9.5" customHeight="1" x14ac:dyDescent="0.2">
      <c r="A740" s="5">
        <v>770</v>
      </c>
      <c r="B740" s="5" t="str">
        <f>DEC2HEX(A740)</f>
        <v>302</v>
      </c>
      <c r="C740" s="5" t="s">
        <v>32</v>
      </c>
      <c r="D740" s="5">
        <f t="shared" si="0"/>
        <v>3</v>
      </c>
      <c r="E740" s="5" t="s">
        <v>696</v>
      </c>
      <c r="F740" s="5" t="s">
        <v>835</v>
      </c>
      <c r="G740" s="5" t="str">
        <f>IF(COUNTIF('Extrait Makou'!$B:$B,A740)&gt;0,IF(COUNTIF('Extrait Makou'!$B$2:$B$1074,A740)&gt;0,"Oui (aléatoire)",IF(COUNTIF('Extrait Makou'!$B$1077:$B$1242,A740)&gt;0,"Oui (imposé)","Non")),"Non")</f>
        <v>Oui (imposé)</v>
      </c>
      <c r="H740" s="5" t="s">
        <v>94</v>
      </c>
      <c r="I740" s="5" t="str">
        <f>IF(COUNTIF('Extrait Makou'!$B$1245:$B$1431,A740)&gt;0,"Oui","Non")</f>
        <v>Non</v>
      </c>
      <c r="J740" s="5" t="str">
        <f t="shared" si="12"/>
        <v/>
      </c>
      <c r="K740" s="10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9.5" customHeight="1" x14ac:dyDescent="0.2">
      <c r="A741" s="5">
        <v>771</v>
      </c>
      <c r="B741" s="5" t="str">
        <f>DEC2HEX(A741)</f>
        <v>303</v>
      </c>
      <c r="C741" s="5" t="s">
        <v>14</v>
      </c>
      <c r="D741" s="5">
        <f t="shared" si="0"/>
        <v>2</v>
      </c>
      <c r="E741" s="8" t="s">
        <v>868</v>
      </c>
      <c r="F741" s="5" t="s">
        <v>835</v>
      </c>
      <c r="G741" s="5" t="str">
        <f>IF(COUNTIF('Extrait Makou'!$B:$B,A741)&gt;0,IF(COUNTIF('Extrait Makou'!$B$2:$B$1074,A741)&gt;0,"Oui (aléatoire)",IF(COUNTIF('Extrait Makou'!$B$1077:$B$1242,A741)&gt;0,"Oui (imposé)","Non")),"Non")</f>
        <v>Oui (imposé)</v>
      </c>
      <c r="H741" s="5" t="s">
        <v>94</v>
      </c>
      <c r="I741" s="5" t="str">
        <f>IF(COUNTIF('Extrait Makou'!$B$1245:$B$1431,A741)&gt;0,"Oui","Non")</f>
        <v>Non</v>
      </c>
      <c r="J741" s="5" t="str">
        <f t="shared" si="12"/>
        <v/>
      </c>
      <c r="K741" s="10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9.5" customHeight="1" x14ac:dyDescent="0.2">
      <c r="A742" s="5">
        <v>772</v>
      </c>
      <c r="B742" s="5" t="str">
        <f>DEC2HEX(A742)</f>
        <v>304</v>
      </c>
      <c r="C742" s="5" t="s">
        <v>14</v>
      </c>
      <c r="D742" s="5">
        <f t="shared" si="0"/>
        <v>2</v>
      </c>
      <c r="E742" s="5" t="s">
        <v>697</v>
      </c>
      <c r="F742" s="5" t="s">
        <v>831</v>
      </c>
      <c r="G742" s="5" t="str">
        <f>IF(COUNTIF('Extrait Makou'!$B:$B,A742)&gt;0,IF(COUNTIF('Extrait Makou'!$B$2:$B$1074,A742)&gt;0,"Oui (aléatoire)",IF(COUNTIF('Extrait Makou'!$B$1077:$B$1242,A742)&gt;0,"Oui (imposé)","Non")),"Non")</f>
        <v>Oui (aléatoire)</v>
      </c>
      <c r="H742" s="5" t="s">
        <v>94</v>
      </c>
      <c r="I742" s="5" t="str">
        <f>IF(COUNTIF('Extrait Makou'!$B$1245:$B$1431,A742)&gt;0,"Oui","Non")</f>
        <v>Non</v>
      </c>
      <c r="J742" s="5" t="str">
        <f t="shared" si="12"/>
        <v/>
      </c>
      <c r="K742" s="10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9.5" customHeight="1" x14ac:dyDescent="0.2">
      <c r="A743" s="5">
        <v>773</v>
      </c>
      <c r="B743" s="5" t="str">
        <f>DEC2HEX(A743)</f>
        <v>305</v>
      </c>
      <c r="C743" s="5" t="s">
        <v>14</v>
      </c>
      <c r="D743" s="5">
        <f t="shared" si="0"/>
        <v>2</v>
      </c>
      <c r="E743" s="5" t="s">
        <v>698</v>
      </c>
      <c r="F743" s="5" t="s">
        <v>831</v>
      </c>
      <c r="G743" s="5" t="str">
        <f>IF(COUNTIF('Extrait Makou'!$B:$B,A743)&gt;0,IF(COUNTIF('Extrait Makou'!$B$2:$B$1074,A743)&gt;0,"Oui (aléatoire)",IF(COUNTIF('Extrait Makou'!$B$1077:$B$1242,A743)&gt;0,"Oui (imposé)","Non")),"Non")</f>
        <v>Oui (aléatoire)</v>
      </c>
      <c r="H743" s="5" t="s">
        <v>94</v>
      </c>
      <c r="I743" s="5" t="str">
        <f>IF(COUNTIF('Extrait Makou'!$B$1245:$B$1431,A743)&gt;0,"Oui","Non")</f>
        <v>Non</v>
      </c>
      <c r="J743" s="5" t="str">
        <f t="shared" si="12"/>
        <v/>
      </c>
      <c r="K743" s="10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9.5" customHeight="1" x14ac:dyDescent="0.2">
      <c r="A744" s="5">
        <v>774</v>
      </c>
      <c r="B744" s="5" t="str">
        <f>DEC2HEX(A744)</f>
        <v>306</v>
      </c>
      <c r="C744" s="5" t="s">
        <v>14</v>
      </c>
      <c r="D744" s="5">
        <f t="shared" si="0"/>
        <v>3</v>
      </c>
      <c r="E744" s="5" t="s">
        <v>699</v>
      </c>
      <c r="F744" s="5" t="s">
        <v>831</v>
      </c>
      <c r="G744" s="5" t="str">
        <f>IF(COUNTIF('Extrait Makou'!$B:$B,A744)&gt;0,IF(COUNTIF('Extrait Makou'!$B$2:$B$1074,A744)&gt;0,"Oui (aléatoire)",IF(COUNTIF('Extrait Makou'!$B$1077:$B$1242,A744)&gt;0,"Oui (imposé)","Non")),"Non")</f>
        <v>Oui (aléatoire)</v>
      </c>
      <c r="H744" s="5" t="s">
        <v>94</v>
      </c>
      <c r="I744" s="5" t="str">
        <f>IF(COUNTIF('Extrait Makou'!$B$1245:$B$1431,A744)&gt;0,"Oui","Non")</f>
        <v>Non</v>
      </c>
      <c r="J744" s="5" t="str">
        <f t="shared" si="12"/>
        <v/>
      </c>
      <c r="K744" s="10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9.5" customHeight="1" x14ac:dyDescent="0.2">
      <c r="A745" s="5">
        <v>775</v>
      </c>
      <c r="B745" s="5" t="str">
        <f>DEC2HEX(A745)</f>
        <v>307</v>
      </c>
      <c r="C745" s="5" t="s">
        <v>20</v>
      </c>
      <c r="D745" s="5">
        <f t="shared" si="0"/>
        <v>2</v>
      </c>
      <c r="E745" s="5" t="s">
        <v>700</v>
      </c>
      <c r="F745" s="5" t="s">
        <v>832</v>
      </c>
      <c r="G745" s="5" t="str">
        <f>IF(COUNTIF('Extrait Makou'!$B:$B,A745)&gt;0,IF(COUNTIF('Extrait Makou'!$B$2:$B$1074,A745)&gt;0,"Oui (aléatoire)",IF(COUNTIF('Extrait Makou'!$B$1077:$B$1242,A745)&gt;0,"Oui (imposé)","Non")),"Non")</f>
        <v>Oui (aléatoire)</v>
      </c>
      <c r="H745" s="5" t="s">
        <v>94</v>
      </c>
      <c r="I745" s="5" t="str">
        <f>IF(COUNTIF('Extrait Makou'!$B$1245:$B$1431,A745)&gt;0,"Oui","Non")</f>
        <v>Non</v>
      </c>
      <c r="J745" s="5" t="str">
        <f t="shared" si="12"/>
        <v/>
      </c>
      <c r="K745" s="10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9.5" customHeight="1" x14ac:dyDescent="0.2">
      <c r="A746" s="5">
        <v>776</v>
      </c>
      <c r="B746" s="5" t="str">
        <f>DEC2HEX(A746)</f>
        <v>308</v>
      </c>
      <c r="C746" s="5" t="s">
        <v>14</v>
      </c>
      <c r="D746" s="5">
        <f t="shared" si="0"/>
        <v>1</v>
      </c>
      <c r="E746" s="5" t="s">
        <v>701</v>
      </c>
      <c r="F746" s="5" t="s">
        <v>831</v>
      </c>
      <c r="G746" s="5" t="str">
        <f>IF(COUNTIF('Extrait Makou'!$B:$B,A746)&gt;0,IF(COUNTIF('Extrait Makou'!$B$2:$B$1074,A746)&gt;0,"Oui (aléatoire)",IF(COUNTIF('Extrait Makou'!$B$1077:$B$1242,A746)&gt;0,"Oui (imposé)","Non")),"Non")</f>
        <v>Oui (aléatoire)</v>
      </c>
      <c r="H746" s="5" t="s">
        <v>94</v>
      </c>
      <c r="I746" s="5" t="str">
        <f>IF(COUNTIF('Extrait Makou'!$B$1245:$B$1431,A746)&gt;0,"Oui","Non")</f>
        <v>Non</v>
      </c>
      <c r="J746" s="5" t="str">
        <f t="shared" si="12"/>
        <v/>
      </c>
      <c r="K746" s="10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9.5" customHeight="1" x14ac:dyDescent="0.2">
      <c r="A747" s="5">
        <v>777</v>
      </c>
      <c r="B747" s="5" t="str">
        <f>DEC2HEX(A747)</f>
        <v>309</v>
      </c>
      <c r="C747" s="5" t="s">
        <v>14</v>
      </c>
      <c r="D747" s="5">
        <f t="shared" si="0"/>
        <v>2</v>
      </c>
      <c r="E747" s="5" t="s">
        <v>702</v>
      </c>
      <c r="F747" s="5" t="s">
        <v>831</v>
      </c>
      <c r="G747" s="5" t="str">
        <f>IF(COUNTIF('Extrait Makou'!$B:$B,A747)&gt;0,IF(COUNTIF('Extrait Makou'!$B$2:$B$1074,A747)&gt;0,"Oui (aléatoire)",IF(COUNTIF('Extrait Makou'!$B$1077:$B$1242,A747)&gt;0,"Oui (imposé)","Non")),"Non")</f>
        <v>Oui (aléatoire)</v>
      </c>
      <c r="H747" s="5" t="s">
        <v>94</v>
      </c>
      <c r="I747" s="5" t="str">
        <f>IF(COUNTIF('Extrait Makou'!$B$1245:$B$1431,A747)&gt;0,"Oui","Non")</f>
        <v>Non</v>
      </c>
      <c r="J747" s="5" t="str">
        <f t="shared" si="12"/>
        <v/>
      </c>
      <c r="K747" s="10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9.5" customHeight="1" x14ac:dyDescent="0.2">
      <c r="A748" s="5">
        <v>778</v>
      </c>
      <c r="B748" s="5" t="str">
        <f>DEC2HEX(A748)</f>
        <v>30A</v>
      </c>
      <c r="C748" s="5" t="s">
        <v>20</v>
      </c>
      <c r="D748" s="5">
        <f t="shared" si="0"/>
        <v>1</v>
      </c>
      <c r="E748" s="5" t="s">
        <v>701</v>
      </c>
      <c r="F748" s="5" t="s">
        <v>832</v>
      </c>
      <c r="G748" s="5" t="str">
        <f>IF(COUNTIF('Extrait Makou'!$B:$B,A748)&gt;0,IF(COUNTIF('Extrait Makou'!$B$2:$B$1074,A748)&gt;0,"Oui (aléatoire)",IF(COUNTIF('Extrait Makou'!$B$1077:$B$1242,A748)&gt;0,"Oui (imposé)","Non")),"Non")</f>
        <v>Oui (aléatoire)</v>
      </c>
      <c r="H748" s="5" t="s">
        <v>94</v>
      </c>
      <c r="I748" s="5" t="str">
        <f>IF(COUNTIF('Extrait Makou'!$B$1245:$B$1431,A748)&gt;0,"Oui","Non")</f>
        <v>Non</v>
      </c>
      <c r="J748" s="5" t="str">
        <f t="shared" si="12"/>
        <v/>
      </c>
      <c r="K748" s="10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9.5" customHeight="1" x14ac:dyDescent="0.2">
      <c r="A749" s="5">
        <v>779</v>
      </c>
      <c r="B749" s="5" t="str">
        <f>DEC2HEX(A749)</f>
        <v>30B</v>
      </c>
      <c r="C749" s="5" t="s">
        <v>32</v>
      </c>
      <c r="D749" s="5">
        <f t="shared" si="0"/>
        <v>2</v>
      </c>
      <c r="E749" s="5" t="s">
        <v>702</v>
      </c>
      <c r="F749" s="5" t="s">
        <v>831</v>
      </c>
      <c r="G749" s="5" t="str">
        <f>IF(COUNTIF('Extrait Makou'!$B:$B,A749)&gt;0,IF(COUNTIF('Extrait Makou'!$B$2:$B$1074,A749)&gt;0,"Oui (aléatoire)",IF(COUNTIF('Extrait Makou'!$B$1077:$B$1242,A749)&gt;0,"Oui (imposé)","Non")),"Non")</f>
        <v>Non</v>
      </c>
      <c r="H749" s="5" t="s">
        <v>94</v>
      </c>
      <c r="I749" s="5" t="str">
        <f>IF(COUNTIF('Extrait Makou'!$B$1245:$B$1431,A749)&gt;0,"Oui","Non")</f>
        <v>Non</v>
      </c>
      <c r="J749" s="5" t="str">
        <f t="shared" si="12"/>
        <v>INEXISTANT</v>
      </c>
      <c r="K749" s="5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9.5" customHeight="1" x14ac:dyDescent="0.2">
      <c r="A750" s="5">
        <v>780</v>
      </c>
      <c r="B750" s="5" t="str">
        <f>DEC2HEX(A750)</f>
        <v>30C</v>
      </c>
      <c r="C750" s="5" t="s">
        <v>14</v>
      </c>
      <c r="D750" s="5">
        <f t="shared" si="0"/>
        <v>3</v>
      </c>
      <c r="E750" s="5" t="s">
        <v>703</v>
      </c>
      <c r="F750" s="5" t="s">
        <v>835</v>
      </c>
      <c r="G750" s="5" t="str">
        <f>IF(COUNTIF('Extrait Makou'!$B:$B,A750)&gt;0,IF(COUNTIF('Extrait Makou'!$B$2:$B$1074,A750)&gt;0,"Oui (aléatoire)",IF(COUNTIF('Extrait Makou'!$B$1077:$B$1242,A750)&gt;0,"Oui (imposé)","Non")),"Non")</f>
        <v>Oui (imposé)</v>
      </c>
      <c r="H750" s="5" t="s">
        <v>94</v>
      </c>
      <c r="I750" s="5" t="str">
        <f>IF(COUNTIF('Extrait Makou'!$B$1245:$B$1431,A750)&gt;0,"Oui","Non")</f>
        <v>Non</v>
      </c>
      <c r="J750" s="5" t="str">
        <f t="shared" si="12"/>
        <v/>
      </c>
      <c r="K750" s="10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9.5" customHeight="1" x14ac:dyDescent="0.2">
      <c r="A751" s="5">
        <v>781</v>
      </c>
      <c r="B751" s="5" t="str">
        <f>DEC2HEX(A751)</f>
        <v>30D</v>
      </c>
      <c r="C751" s="5" t="s">
        <v>14</v>
      </c>
      <c r="D751" s="5">
        <f t="shared" si="0"/>
        <v>3</v>
      </c>
      <c r="E751" s="5" t="s">
        <v>703</v>
      </c>
      <c r="F751" s="5" t="s">
        <v>831</v>
      </c>
      <c r="G751" s="5" t="str">
        <f>IF(COUNTIF('Extrait Makou'!$B:$B,A751)&gt;0,IF(COUNTIF('Extrait Makou'!$B$2:$B$1074,A751)&gt;0,"Oui (aléatoire)",IF(COUNTIF('Extrait Makou'!$B$1077:$B$1242,A751)&gt;0,"Oui (imposé)","Non")),"Non")</f>
        <v>Non</v>
      </c>
      <c r="H751" s="5" t="s">
        <v>94</v>
      </c>
      <c r="I751" s="5" t="str">
        <f>IF(COUNTIF('Extrait Makou'!$B$1245:$B$1431,A751)&gt;0,"Oui","Non")</f>
        <v>Non</v>
      </c>
      <c r="J751" s="5" t="str">
        <f t="shared" si="12"/>
        <v>INEXISTANT</v>
      </c>
      <c r="K751" s="5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9.5" customHeight="1" x14ac:dyDescent="0.2">
      <c r="A752" s="5">
        <v>782</v>
      </c>
      <c r="B752" s="5" t="str">
        <f>DEC2HEX(A752)</f>
        <v>30E</v>
      </c>
      <c r="C752" s="5" t="s">
        <v>14</v>
      </c>
      <c r="D752" s="5">
        <f t="shared" si="0"/>
        <v>3</v>
      </c>
      <c r="E752" s="5" t="s">
        <v>703</v>
      </c>
      <c r="F752" s="5" t="s">
        <v>831</v>
      </c>
      <c r="G752" s="5" t="str">
        <f>IF(COUNTIF('Extrait Makou'!$B:$B,A752)&gt;0,IF(COUNTIF('Extrait Makou'!$B$2:$B$1074,A752)&gt;0,"Oui (aléatoire)",IF(COUNTIF('Extrait Makou'!$B$1077:$B$1242,A752)&gt;0,"Oui (imposé)","Non")),"Non")</f>
        <v>Non</v>
      </c>
      <c r="H752" s="5" t="s">
        <v>94</v>
      </c>
      <c r="I752" s="5" t="str">
        <f>IF(COUNTIF('Extrait Makou'!$B$1245:$B$1431,A752)&gt;0,"Oui","Non")</f>
        <v>Non</v>
      </c>
      <c r="J752" s="5" t="str">
        <f t="shared" si="12"/>
        <v>INEXISTANT</v>
      </c>
      <c r="K752" s="5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9.5" customHeight="1" x14ac:dyDescent="0.2">
      <c r="A753" s="5">
        <v>783</v>
      </c>
      <c r="B753" s="5" t="str">
        <f>DEC2HEX(A753)</f>
        <v>30F</v>
      </c>
      <c r="C753" s="5" t="s">
        <v>14</v>
      </c>
      <c r="D753" s="5">
        <f t="shared" si="0"/>
        <v>3</v>
      </c>
      <c r="E753" s="5" t="s">
        <v>703</v>
      </c>
      <c r="F753" s="5" t="s">
        <v>831</v>
      </c>
      <c r="G753" s="5" t="str">
        <f>IF(COUNTIF('Extrait Makou'!$B:$B,A753)&gt;0,IF(COUNTIF('Extrait Makou'!$B$2:$B$1074,A753)&gt;0,"Oui (aléatoire)",IF(COUNTIF('Extrait Makou'!$B$1077:$B$1242,A753)&gt;0,"Oui (imposé)","Non")),"Non")</f>
        <v>Non</v>
      </c>
      <c r="H753" s="5" t="s">
        <v>94</v>
      </c>
      <c r="I753" s="5" t="str">
        <f>IF(COUNTIF('Extrait Makou'!$B$1245:$B$1431,A753)&gt;0,"Oui","Non")</f>
        <v>Non</v>
      </c>
      <c r="J753" s="5" t="str">
        <f t="shared" si="12"/>
        <v>INEXISTANT</v>
      </c>
      <c r="K753" s="5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9.5" customHeight="1" x14ac:dyDescent="0.2">
      <c r="A754" s="5">
        <v>784</v>
      </c>
      <c r="B754" s="5" t="str">
        <f>DEC2HEX(A754)</f>
        <v>310</v>
      </c>
      <c r="C754" s="5" t="s">
        <v>14</v>
      </c>
      <c r="D754" s="5">
        <f t="shared" si="0"/>
        <v>2</v>
      </c>
      <c r="E754" s="5" t="s">
        <v>691</v>
      </c>
      <c r="F754" s="5" t="s">
        <v>835</v>
      </c>
      <c r="G754" s="5" t="str">
        <f>IF(COUNTIF('Extrait Makou'!$B:$B,A754)&gt;0,IF(COUNTIF('Extrait Makou'!$B$2:$B$1074,A754)&gt;0,"Oui (aléatoire)",IF(COUNTIF('Extrait Makou'!$B$1077:$B$1242,A754)&gt;0,"Oui (imposé)","Non")),"Non")</f>
        <v>Oui (imposé)</v>
      </c>
      <c r="H754" s="5" t="s">
        <v>94</v>
      </c>
      <c r="I754" s="5" t="str">
        <f>IF(COUNTIF('Extrait Makou'!$B$1245:$B$1431,A754)&gt;0,"Oui","Non")</f>
        <v>Non</v>
      </c>
      <c r="J754" s="5" t="str">
        <f t="shared" si="12"/>
        <v/>
      </c>
      <c r="K754" s="10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9.5" customHeight="1" x14ac:dyDescent="0.2">
      <c r="A755" s="5">
        <v>785</v>
      </c>
      <c r="B755" s="5" t="str">
        <f>DEC2HEX(A755)</f>
        <v>311</v>
      </c>
      <c r="C755" s="5" t="s">
        <v>32</v>
      </c>
      <c r="D755" s="5">
        <f t="shared" si="0"/>
        <v>3</v>
      </c>
      <c r="E755" s="5" t="s">
        <v>696</v>
      </c>
      <c r="F755" s="5" t="s">
        <v>835</v>
      </c>
      <c r="G755" s="5" t="str">
        <f>IF(COUNTIF('Extrait Makou'!$B:$B,A755)&gt;0,IF(COUNTIF('Extrait Makou'!$B$2:$B$1074,A755)&gt;0,"Oui (aléatoire)",IF(COUNTIF('Extrait Makou'!$B$1077:$B$1242,A755)&gt;0,"Oui (imposé)","Non")),"Non")</f>
        <v>Oui (imposé)</v>
      </c>
      <c r="H755" s="5" t="s">
        <v>94</v>
      </c>
      <c r="I755" s="5" t="str">
        <f>IF(COUNTIF('Extrait Makou'!$B$1245:$B$1431,A755)&gt;0,"Oui","Non")</f>
        <v>Non</v>
      </c>
      <c r="J755" s="5" t="str">
        <f t="shared" si="12"/>
        <v/>
      </c>
      <c r="K755" s="10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9.5" customHeight="1" x14ac:dyDescent="0.2">
      <c r="A756" s="5">
        <v>786</v>
      </c>
      <c r="B756" s="5" t="str">
        <f>DEC2HEX(A756)</f>
        <v>312</v>
      </c>
      <c r="C756" s="5" t="s">
        <v>14</v>
      </c>
      <c r="D756" s="5">
        <f t="shared" si="0"/>
        <v>3</v>
      </c>
      <c r="E756" s="5" t="s">
        <v>704</v>
      </c>
      <c r="F756" s="5" t="s">
        <v>835</v>
      </c>
      <c r="G756" s="5" t="str">
        <f>IF(COUNTIF('Extrait Makou'!$B:$B,A756)&gt;0,IF(COUNTIF('Extrait Makou'!$B$2:$B$1074,A756)&gt;0,"Oui (aléatoire)",IF(COUNTIF('Extrait Makou'!$B$1077:$B$1242,A756)&gt;0,"Oui (imposé)","Non")),"Non")</f>
        <v>Oui (imposé)</v>
      </c>
      <c r="H756" s="5" t="s">
        <v>94</v>
      </c>
      <c r="I756" s="5" t="str">
        <f>IF(COUNTIF('Extrait Makou'!$B$1245:$B$1431,A756)&gt;0,"Oui","Non")</f>
        <v>Non</v>
      </c>
      <c r="J756" s="5" t="str">
        <f t="shared" si="12"/>
        <v/>
      </c>
      <c r="K756" s="10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9.5" customHeight="1" x14ac:dyDescent="0.2">
      <c r="A757" s="5">
        <v>787</v>
      </c>
      <c r="B757" s="5" t="str">
        <f>DEC2HEX(A757)</f>
        <v>313</v>
      </c>
      <c r="C757" s="5" t="s">
        <v>14</v>
      </c>
      <c r="D757" s="5">
        <f t="shared" si="0"/>
        <v>2</v>
      </c>
      <c r="E757" s="5" t="s">
        <v>691</v>
      </c>
      <c r="F757" s="5" t="s">
        <v>831</v>
      </c>
      <c r="G757" s="5" t="str">
        <f>IF(COUNTIF('Extrait Makou'!$B:$B,A757)&gt;0,IF(COUNTIF('Extrait Makou'!$B$2:$B$1074,A757)&gt;0,"Oui (aléatoire)",IF(COUNTIF('Extrait Makou'!$B$1077:$B$1242,A757)&gt;0,"Oui (imposé)","Non")),"Non")</f>
        <v>Non</v>
      </c>
      <c r="H757" s="5" t="s">
        <v>94</v>
      </c>
      <c r="I757" s="5" t="str">
        <f>IF(COUNTIF('Extrait Makou'!$B$1245:$B$1431,A757)&gt;0,"Oui","Non")</f>
        <v>Non</v>
      </c>
      <c r="J757" s="5" t="str">
        <f t="shared" si="12"/>
        <v>INEXISTANT</v>
      </c>
      <c r="K757" s="5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9.5" customHeight="1" x14ac:dyDescent="0.2">
      <c r="A758" s="5">
        <v>788</v>
      </c>
      <c r="B758" s="5" t="str">
        <f>DEC2HEX(A758)</f>
        <v>314</v>
      </c>
      <c r="C758" s="5" t="s">
        <v>14</v>
      </c>
      <c r="D758" s="5">
        <f t="shared" si="0"/>
        <v>3</v>
      </c>
      <c r="E758" s="5" t="s">
        <v>705</v>
      </c>
      <c r="F758" s="5" t="s">
        <v>831</v>
      </c>
      <c r="G758" s="5" t="str">
        <f>IF(COUNTIF('Extrait Makou'!$B:$B,A758)&gt;0,IF(COUNTIF('Extrait Makou'!$B$2:$B$1074,A758)&gt;0,"Oui (aléatoire)",IF(COUNTIF('Extrait Makou'!$B$1077:$B$1242,A758)&gt;0,"Oui (imposé)","Non")),"Non")</f>
        <v>Oui (aléatoire)</v>
      </c>
      <c r="H758" s="5" t="s">
        <v>94</v>
      </c>
      <c r="I758" s="5" t="str">
        <f>IF(COUNTIF('Extrait Makou'!$B$1245:$B$1431,A758)&gt;0,"Oui","Non")</f>
        <v>Non</v>
      </c>
      <c r="J758" s="5" t="str">
        <f t="shared" si="12"/>
        <v/>
      </c>
      <c r="K758" s="10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9.5" customHeight="1" x14ac:dyDescent="0.2">
      <c r="A759" s="5">
        <v>789</v>
      </c>
      <c r="B759" s="5" t="str">
        <f>DEC2HEX(A759)</f>
        <v>315</v>
      </c>
      <c r="C759" s="5" t="s">
        <v>14</v>
      </c>
      <c r="D759" s="5">
        <f t="shared" si="0"/>
        <v>2</v>
      </c>
      <c r="E759" s="5" t="s">
        <v>706</v>
      </c>
      <c r="F759" s="5" t="s">
        <v>831</v>
      </c>
      <c r="G759" s="5" t="str">
        <f>IF(COUNTIF('Extrait Makou'!$B:$B,A759)&gt;0,IF(COUNTIF('Extrait Makou'!$B$2:$B$1074,A759)&gt;0,"Oui (aléatoire)",IF(COUNTIF('Extrait Makou'!$B$1077:$B$1242,A759)&gt;0,"Oui (imposé)","Non")),"Non")</f>
        <v>Oui (aléatoire)</v>
      </c>
      <c r="H759" s="5" t="s">
        <v>94</v>
      </c>
      <c r="I759" s="5" t="str">
        <f>IF(COUNTIF('Extrait Makou'!$B$1245:$B$1431,A759)&gt;0,"Oui","Non")</f>
        <v>Non</v>
      </c>
      <c r="J759" s="5" t="str">
        <f t="shared" si="12"/>
        <v/>
      </c>
      <c r="K759" s="10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9.5" customHeight="1" x14ac:dyDescent="0.2">
      <c r="A760" s="5">
        <v>790</v>
      </c>
      <c r="B760" s="5" t="str">
        <f>DEC2HEX(A760)</f>
        <v>316</v>
      </c>
      <c r="C760" s="5" t="s">
        <v>14</v>
      </c>
      <c r="D760" s="5">
        <f t="shared" si="0"/>
        <v>1</v>
      </c>
      <c r="E760" s="5" t="s">
        <v>707</v>
      </c>
      <c r="F760" s="5" t="s">
        <v>831</v>
      </c>
      <c r="G760" s="5" t="str">
        <f>IF(COUNTIF('Extrait Makou'!$B:$B,A760)&gt;0,IF(COUNTIF('Extrait Makou'!$B$2:$B$1074,A760)&gt;0,"Oui (aléatoire)",IF(COUNTIF('Extrait Makou'!$B$1077:$B$1242,A760)&gt;0,"Oui (imposé)","Non")),"Non")</f>
        <v>Oui (aléatoire)</v>
      </c>
      <c r="H760" s="5" t="s">
        <v>94</v>
      </c>
      <c r="I760" s="5" t="str">
        <f>IF(COUNTIF('Extrait Makou'!$B$1245:$B$1431,A760)&gt;0,"Oui","Non")</f>
        <v>Non</v>
      </c>
      <c r="J760" s="5" t="str">
        <f t="shared" si="12"/>
        <v/>
      </c>
      <c r="K760" s="10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9.5" customHeight="1" x14ac:dyDescent="0.2">
      <c r="A761" s="5">
        <v>791</v>
      </c>
      <c r="B761" s="5" t="str">
        <f>DEC2HEX(A761)</f>
        <v>317</v>
      </c>
      <c r="C761" s="5" t="s">
        <v>14</v>
      </c>
      <c r="D761" s="5">
        <f t="shared" si="0"/>
        <v>3</v>
      </c>
      <c r="E761" s="5" t="s">
        <v>708</v>
      </c>
      <c r="F761" s="5" t="s">
        <v>831</v>
      </c>
      <c r="G761" s="5" t="str">
        <f>IF(COUNTIF('Extrait Makou'!$B:$B,A761)&gt;0,IF(COUNTIF('Extrait Makou'!$B$2:$B$1074,A761)&gt;0,"Oui (aléatoire)",IF(COUNTIF('Extrait Makou'!$B$1077:$B$1242,A761)&gt;0,"Oui (imposé)","Non")),"Non")</f>
        <v>Oui (aléatoire)</v>
      </c>
      <c r="H761" s="5" t="s">
        <v>94</v>
      </c>
      <c r="I761" s="5" t="str">
        <f>IF(COUNTIF('Extrait Makou'!$B$1245:$B$1431,A761)&gt;0,"Oui","Non")</f>
        <v>Non</v>
      </c>
      <c r="J761" s="5" t="str">
        <f t="shared" si="12"/>
        <v/>
      </c>
      <c r="K761" s="10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9.5" customHeight="1" x14ac:dyDescent="0.2">
      <c r="A762" s="5">
        <v>792</v>
      </c>
      <c r="B762" s="5" t="str">
        <f>DEC2HEX(A762)</f>
        <v>318</v>
      </c>
      <c r="C762" s="5" t="s">
        <v>20</v>
      </c>
      <c r="D762" s="5">
        <f t="shared" si="0"/>
        <v>2</v>
      </c>
      <c r="E762" s="5" t="s">
        <v>709</v>
      </c>
      <c r="F762" s="5" t="s">
        <v>832</v>
      </c>
      <c r="G762" s="5" t="str">
        <f>IF(COUNTIF('Extrait Makou'!$B:$B,A762)&gt;0,IF(COUNTIF('Extrait Makou'!$B$2:$B$1074,A762)&gt;0,"Oui (aléatoire)",IF(COUNTIF('Extrait Makou'!$B$1077:$B$1242,A762)&gt;0,"Oui (imposé)","Non")),"Non")</f>
        <v>Oui (aléatoire)</v>
      </c>
      <c r="H762" s="5" t="s">
        <v>94</v>
      </c>
      <c r="I762" s="5" t="str">
        <f>IF(COUNTIF('Extrait Makou'!$B$1245:$B$1431,A762)&gt;0,"Oui","Non")</f>
        <v>Non</v>
      </c>
      <c r="J762" s="5" t="str">
        <f t="shared" si="12"/>
        <v/>
      </c>
      <c r="K762" s="10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9.5" customHeight="1" x14ac:dyDescent="0.2">
      <c r="A763" s="5">
        <v>793</v>
      </c>
      <c r="B763" s="5" t="str">
        <f>DEC2HEX(A763)</f>
        <v>319</v>
      </c>
      <c r="C763" s="5" t="s">
        <v>24</v>
      </c>
      <c r="D763" s="5">
        <f t="shared" si="0"/>
        <v>3</v>
      </c>
      <c r="E763" s="5" t="s">
        <v>705</v>
      </c>
      <c r="F763" s="5" t="s">
        <v>831</v>
      </c>
      <c r="G763" s="5" t="str">
        <f>IF(COUNTIF('Extrait Makou'!$B:$B,A763)&gt;0,IF(COUNTIF('Extrait Makou'!$B$2:$B$1074,A763)&gt;0,"Oui (aléatoire)",IF(COUNTIF('Extrait Makou'!$B$1077:$B$1242,A763)&gt;0,"Oui (imposé)","Non")),"Non")</f>
        <v>Oui (aléatoire)</v>
      </c>
      <c r="H763" s="5" t="s">
        <v>94</v>
      </c>
      <c r="I763" s="5" t="str">
        <f>IF(COUNTIF('Extrait Makou'!$B$1245:$B$1431,A763)&gt;0,"Oui","Non")</f>
        <v>Non</v>
      </c>
      <c r="J763" s="5" t="str">
        <f t="shared" si="12"/>
        <v/>
      </c>
      <c r="K763" s="10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9.5" customHeight="1" x14ac:dyDescent="0.2">
      <c r="A764" s="5">
        <v>794</v>
      </c>
      <c r="B764" s="5" t="str">
        <f>DEC2HEX(A764)</f>
        <v>31A</v>
      </c>
      <c r="C764" s="5" t="s">
        <v>32</v>
      </c>
      <c r="D764" s="5">
        <f t="shared" si="0"/>
        <v>3</v>
      </c>
      <c r="E764" s="5" t="s">
        <v>705</v>
      </c>
      <c r="F764" s="5" t="s">
        <v>831</v>
      </c>
      <c r="G764" s="5" t="str">
        <f>IF(COUNTIF('Extrait Makou'!$B:$B,A764)&gt;0,IF(COUNTIF('Extrait Makou'!$B$2:$B$1074,A764)&gt;0,"Oui (aléatoire)",IF(COUNTIF('Extrait Makou'!$B$1077:$B$1242,A764)&gt;0,"Oui (imposé)","Non")),"Non")</f>
        <v>Oui (aléatoire)</v>
      </c>
      <c r="H764" s="5" t="s">
        <v>94</v>
      </c>
      <c r="I764" s="5" t="str">
        <f>IF(COUNTIF('Extrait Makou'!$B$1245:$B$1431,A764)&gt;0,"Oui","Non")</f>
        <v>Non</v>
      </c>
      <c r="J764" s="5" t="str">
        <f t="shared" si="12"/>
        <v/>
      </c>
      <c r="K764" s="10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9.5" customHeight="1" x14ac:dyDescent="0.2">
      <c r="A765" s="5">
        <v>795</v>
      </c>
      <c r="B765" s="5" t="str">
        <f>DEC2HEX(A765)</f>
        <v>31B</v>
      </c>
      <c r="C765" s="5" t="s">
        <v>14</v>
      </c>
      <c r="D765" s="5">
        <f t="shared" si="0"/>
        <v>1</v>
      </c>
      <c r="E765" s="5" t="s">
        <v>710</v>
      </c>
      <c r="F765" s="5" t="s">
        <v>835</v>
      </c>
      <c r="G765" s="5" t="str">
        <f>IF(COUNTIF('Extrait Makou'!$B:$B,A765)&gt;0,IF(COUNTIF('Extrait Makou'!$B$2:$B$1074,A765)&gt;0,"Oui (aléatoire)",IF(COUNTIF('Extrait Makou'!$B$1077:$B$1242,A765)&gt;0,"Oui (imposé)","Non")),"Non")</f>
        <v>Non</v>
      </c>
      <c r="H765" s="5" t="s">
        <v>94</v>
      </c>
      <c r="I765" s="5" t="str">
        <f>IF(COUNTIF('Extrait Makou'!$B$1245:$B$1431,A765)&gt;0,"Oui","Non")</f>
        <v>Oui</v>
      </c>
      <c r="J765" s="5" t="str">
        <f t="shared" si="12"/>
        <v/>
      </c>
      <c r="K765" s="8" t="s">
        <v>837</v>
      </c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9.5" customHeight="1" x14ac:dyDescent="0.2">
      <c r="A766" s="5">
        <v>796</v>
      </c>
      <c r="B766" s="5" t="str">
        <f>DEC2HEX(A766)</f>
        <v>31C</v>
      </c>
      <c r="C766" s="5" t="s">
        <v>14</v>
      </c>
      <c r="D766" s="5">
        <f t="shared" si="0"/>
        <v>2</v>
      </c>
      <c r="E766" s="5" t="s">
        <v>711</v>
      </c>
      <c r="F766" s="5" t="s">
        <v>831</v>
      </c>
      <c r="G766" s="5" t="str">
        <f>IF(COUNTIF('Extrait Makou'!$B:$B,A766)&gt;0,IF(COUNTIF('Extrait Makou'!$B$2:$B$1074,A766)&gt;0,"Oui (aléatoire)",IF(COUNTIF('Extrait Makou'!$B$1077:$B$1242,A766)&gt;0,"Oui (imposé)","Non")),"Non")</f>
        <v>Oui (aléatoire)</v>
      </c>
      <c r="H766" s="5" t="s">
        <v>94</v>
      </c>
      <c r="I766" s="5" t="str">
        <f>IF(COUNTIF('Extrait Makou'!$B$1245:$B$1431,A766)&gt;0,"Oui","Non")</f>
        <v>Non</v>
      </c>
      <c r="J766" s="5" t="str">
        <f t="shared" si="12"/>
        <v/>
      </c>
      <c r="K766" s="10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9.5" customHeight="1" x14ac:dyDescent="0.2">
      <c r="A767" s="5">
        <v>797</v>
      </c>
      <c r="B767" s="5" t="str">
        <f>DEC2HEX(A767)</f>
        <v>31D</v>
      </c>
      <c r="C767" s="5" t="s">
        <v>14</v>
      </c>
      <c r="D767" s="5">
        <f t="shared" si="0"/>
        <v>3</v>
      </c>
      <c r="E767" s="5" t="s">
        <v>712</v>
      </c>
      <c r="F767" s="5" t="s">
        <v>831</v>
      </c>
      <c r="G767" s="5" t="str">
        <f>IF(COUNTIF('Extrait Makou'!$B:$B,A767)&gt;0,IF(COUNTIF('Extrait Makou'!$B$2:$B$1074,A767)&gt;0,"Oui (aléatoire)",IF(COUNTIF('Extrait Makou'!$B$1077:$B$1242,A767)&gt;0,"Oui (imposé)","Non")),"Non")</f>
        <v>Oui (aléatoire)</v>
      </c>
      <c r="H767" s="5" t="s">
        <v>94</v>
      </c>
      <c r="I767" s="5" t="str">
        <f>IF(COUNTIF('Extrait Makou'!$B$1245:$B$1431,A767)&gt;0,"Oui","Non")</f>
        <v>Non</v>
      </c>
      <c r="J767" s="5" t="str">
        <f t="shared" si="12"/>
        <v/>
      </c>
      <c r="K767" s="10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9.5" customHeight="1" x14ac:dyDescent="0.2">
      <c r="A768" s="5">
        <v>798</v>
      </c>
      <c r="B768" s="5" t="str">
        <f>DEC2HEX(A768)</f>
        <v>31E</v>
      </c>
      <c r="C768" s="5" t="s">
        <v>14</v>
      </c>
      <c r="D768" s="5">
        <f t="shared" si="0"/>
        <v>4</v>
      </c>
      <c r="E768" s="5" t="s">
        <v>713</v>
      </c>
      <c r="F768" s="5" t="s">
        <v>831</v>
      </c>
      <c r="G768" s="5" t="str">
        <f>IF(COUNTIF('Extrait Makou'!$B:$B,A768)&gt;0,IF(COUNTIF('Extrait Makou'!$B$2:$B$1074,A768)&gt;0,"Oui (aléatoire)",IF(COUNTIF('Extrait Makou'!$B$1077:$B$1242,A768)&gt;0,"Oui (imposé)","Non")),"Non")</f>
        <v>Oui (aléatoire)</v>
      </c>
      <c r="H768" s="5" t="s">
        <v>94</v>
      </c>
      <c r="I768" s="5" t="str">
        <f>IF(COUNTIF('Extrait Makou'!$B$1245:$B$1431,A768)&gt;0,"Oui","Non")</f>
        <v>Non</v>
      </c>
      <c r="J768" s="5" t="str">
        <f t="shared" si="12"/>
        <v/>
      </c>
      <c r="K768" s="10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9.5" customHeight="1" x14ac:dyDescent="0.2">
      <c r="A769" s="5">
        <v>799</v>
      </c>
      <c r="B769" s="5" t="str">
        <f>DEC2HEX(A769)</f>
        <v>31F</v>
      </c>
      <c r="C769" s="5" t="s">
        <v>32</v>
      </c>
      <c r="D769" s="5">
        <f t="shared" si="0"/>
        <v>3</v>
      </c>
      <c r="E769" s="5" t="s">
        <v>714</v>
      </c>
      <c r="F769" s="5" t="s">
        <v>831</v>
      </c>
      <c r="G769" s="5" t="str">
        <f>IF(COUNTIF('Extrait Makou'!$B:$B,A769)&gt;0,IF(COUNTIF('Extrait Makou'!$B$2:$B$1074,A769)&gt;0,"Oui (aléatoire)",IF(COUNTIF('Extrait Makou'!$B$1077:$B$1242,A769)&gt;0,"Oui (imposé)","Non")),"Non")</f>
        <v>Oui (aléatoire)</v>
      </c>
      <c r="H769" s="5" t="s">
        <v>94</v>
      </c>
      <c r="I769" s="5" t="str">
        <f>IF(COUNTIF('Extrait Makou'!$B$1245:$B$1431,A769)&gt;0,"Oui","Non")</f>
        <v>Non</v>
      </c>
      <c r="J769" s="5" t="str">
        <f t="shared" si="12"/>
        <v/>
      </c>
      <c r="K769" s="10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9.5" customHeight="1" x14ac:dyDescent="0.2">
      <c r="A770" s="5">
        <v>800</v>
      </c>
      <c r="B770" s="5" t="str">
        <f>DEC2HEX(A770)</f>
        <v>320</v>
      </c>
      <c r="C770" s="5" t="s">
        <v>14</v>
      </c>
      <c r="D770" s="5">
        <f t="shared" si="0"/>
        <v>1</v>
      </c>
      <c r="E770" s="5" t="s">
        <v>715</v>
      </c>
      <c r="F770" s="5" t="s">
        <v>833</v>
      </c>
      <c r="G770" s="5" t="str">
        <f>IF(COUNTIF('Extrait Makou'!$B:$B,A770)&gt;0,IF(COUNTIF('Extrait Makou'!$B$2:$B$1074,A770)&gt;0,"Oui (aléatoire)",IF(COUNTIF('Extrait Makou'!$B$1077:$B$1242,A770)&gt;0,"Oui (imposé)","Non")),"Non")</f>
        <v>Oui (aléatoire)</v>
      </c>
      <c r="H770" s="5" t="s">
        <v>94</v>
      </c>
      <c r="I770" s="5" t="str">
        <f>IF(COUNTIF('Extrait Makou'!$B$1245:$B$1431,A770)&gt;0,"Oui","Non")</f>
        <v>Non</v>
      </c>
      <c r="J770" s="5" t="str">
        <f t="shared" si="12"/>
        <v/>
      </c>
      <c r="K770" s="10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9.5" customHeight="1" x14ac:dyDescent="0.2">
      <c r="A771" s="5">
        <v>801</v>
      </c>
      <c r="B771" s="5" t="str">
        <f>DEC2HEX(A771)</f>
        <v>321</v>
      </c>
      <c r="C771" s="5" t="s">
        <v>14</v>
      </c>
      <c r="D771" s="5">
        <f t="shared" si="0"/>
        <v>1</v>
      </c>
      <c r="E771" s="5" t="s">
        <v>716</v>
      </c>
      <c r="F771" s="5" t="s">
        <v>833</v>
      </c>
      <c r="G771" s="5" t="str">
        <f>IF(COUNTIF('Extrait Makou'!$B:$B,A771)&gt;0,IF(COUNTIF('Extrait Makou'!$B$2:$B$1074,A771)&gt;0,"Oui (aléatoire)",IF(COUNTIF('Extrait Makou'!$B$1077:$B$1242,A771)&gt;0,"Oui (imposé)","Non")),"Non")</f>
        <v>Oui (aléatoire)</v>
      </c>
      <c r="H771" s="5" t="s">
        <v>94</v>
      </c>
      <c r="I771" s="5" t="str">
        <f>IF(COUNTIF('Extrait Makou'!$B$1245:$B$1431,A771)&gt;0,"Oui","Non")</f>
        <v>Non</v>
      </c>
      <c r="J771" s="5" t="str">
        <f t="shared" ref="J771:J834" si="13">IF(G771="Non",IF(H771="Non",IF(I771="Non","INEXISTANT",""),""),"")</f>
        <v/>
      </c>
      <c r="K771" s="10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9.5" customHeight="1" x14ac:dyDescent="0.2">
      <c r="A772" s="5">
        <v>802</v>
      </c>
      <c r="B772" s="5" t="str">
        <f>DEC2HEX(A772)</f>
        <v>322</v>
      </c>
      <c r="C772" s="5" t="s">
        <v>14</v>
      </c>
      <c r="D772" s="5">
        <f t="shared" si="0"/>
        <v>1</v>
      </c>
      <c r="E772" s="5" t="s">
        <v>717</v>
      </c>
      <c r="F772" s="5" t="s">
        <v>833</v>
      </c>
      <c r="G772" s="5" t="str">
        <f>IF(COUNTIF('Extrait Makou'!$B:$B,A772)&gt;0,IF(COUNTIF('Extrait Makou'!$B$2:$B$1074,A772)&gt;0,"Oui (aléatoire)",IF(COUNTIF('Extrait Makou'!$B$1077:$B$1242,A772)&gt;0,"Oui (imposé)","Non")),"Non")</f>
        <v>Oui (aléatoire)</v>
      </c>
      <c r="H772" s="5" t="s">
        <v>94</v>
      </c>
      <c r="I772" s="5" t="str">
        <f>IF(COUNTIF('Extrait Makou'!$B$1245:$B$1431,A772)&gt;0,"Oui","Non")</f>
        <v>Non</v>
      </c>
      <c r="J772" s="5" t="str">
        <f t="shared" si="13"/>
        <v/>
      </c>
      <c r="K772" s="10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9.5" customHeight="1" x14ac:dyDescent="0.2">
      <c r="A773" s="5">
        <v>803</v>
      </c>
      <c r="B773" s="5" t="str">
        <f>DEC2HEX(A773)</f>
        <v>323</v>
      </c>
      <c r="C773" s="5" t="s">
        <v>20</v>
      </c>
      <c r="D773" s="5">
        <f t="shared" si="0"/>
        <v>1</v>
      </c>
      <c r="E773" s="5" t="s">
        <v>715</v>
      </c>
      <c r="F773" s="5" t="s">
        <v>834</v>
      </c>
      <c r="G773" s="5" t="str">
        <f>IF(COUNTIF('Extrait Makou'!$B:$B,A773)&gt;0,IF(COUNTIF('Extrait Makou'!$B$2:$B$1074,A773)&gt;0,"Oui (aléatoire)",IF(COUNTIF('Extrait Makou'!$B$1077:$B$1242,A773)&gt;0,"Oui (imposé)","Non")),"Non")</f>
        <v>Oui (aléatoire)</v>
      </c>
      <c r="H773" s="5" t="s">
        <v>94</v>
      </c>
      <c r="I773" s="5" t="str">
        <f>IF(COUNTIF('Extrait Makou'!$B$1245:$B$1431,A773)&gt;0,"Oui","Non")</f>
        <v>Non</v>
      </c>
      <c r="J773" s="5" t="str">
        <f t="shared" si="13"/>
        <v/>
      </c>
      <c r="K773" s="10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9.5" customHeight="1" x14ac:dyDescent="0.2">
      <c r="A774" s="5">
        <v>804</v>
      </c>
      <c r="B774" s="5" t="str">
        <f>DEC2HEX(A774)</f>
        <v>324</v>
      </c>
      <c r="C774" s="5" t="s">
        <v>14</v>
      </c>
      <c r="D774" s="5">
        <f t="shared" si="0"/>
        <v>1</v>
      </c>
      <c r="E774" s="5" t="s">
        <v>718</v>
      </c>
      <c r="F774" s="5" t="s">
        <v>833</v>
      </c>
      <c r="G774" s="5" t="str">
        <f>IF(COUNTIF('Extrait Makou'!$B:$B,A774)&gt;0,IF(COUNTIF('Extrait Makou'!$B$2:$B$1074,A774)&gt;0,"Oui (aléatoire)",IF(COUNTIF('Extrait Makou'!$B$1077:$B$1242,A774)&gt;0,"Oui (imposé)","Non")),"Non")</f>
        <v>Oui (aléatoire)</v>
      </c>
      <c r="H774" s="5" t="s">
        <v>94</v>
      </c>
      <c r="I774" s="5" t="str">
        <f>IF(COUNTIF('Extrait Makou'!$B$1245:$B$1431,A774)&gt;0,"Oui","Non")</f>
        <v>Oui</v>
      </c>
      <c r="J774" s="5" t="str">
        <f t="shared" si="13"/>
        <v/>
      </c>
      <c r="K774" s="10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9.5" customHeight="1" x14ac:dyDescent="0.2">
      <c r="A775" s="5">
        <v>805</v>
      </c>
      <c r="B775" s="5" t="str">
        <f>DEC2HEX(A775)</f>
        <v>325</v>
      </c>
      <c r="C775" s="5" t="s">
        <v>14</v>
      </c>
      <c r="D775" s="5">
        <f t="shared" si="0"/>
        <v>1</v>
      </c>
      <c r="E775" s="5" t="s">
        <v>718</v>
      </c>
      <c r="F775" s="5" t="s">
        <v>831</v>
      </c>
      <c r="G775" s="5" t="str">
        <f>IF(COUNTIF('Extrait Makou'!$B:$B,A775)&gt;0,IF(COUNTIF('Extrait Makou'!$B$2:$B$1074,A775)&gt;0,"Oui (aléatoire)",IF(COUNTIF('Extrait Makou'!$B$1077:$B$1242,A775)&gt;0,"Oui (imposé)","Non")),"Non")</f>
        <v>Non</v>
      </c>
      <c r="H775" s="5" t="s">
        <v>94</v>
      </c>
      <c r="I775" s="5" t="str">
        <f>IF(COUNTIF('Extrait Makou'!$B$1245:$B$1431,A775)&gt;0,"Oui","Non")</f>
        <v>Non</v>
      </c>
      <c r="J775" s="5" t="str">
        <f t="shared" si="13"/>
        <v>INEXISTANT</v>
      </c>
      <c r="K775" s="5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9.5" customHeight="1" x14ac:dyDescent="0.2">
      <c r="A776" s="5">
        <v>806</v>
      </c>
      <c r="B776" s="5" t="str">
        <f>DEC2HEX(A776)</f>
        <v>326</v>
      </c>
      <c r="C776" s="5" t="s">
        <v>14</v>
      </c>
      <c r="D776" s="5">
        <f t="shared" si="0"/>
        <v>1</v>
      </c>
      <c r="E776" s="5" t="s">
        <v>718</v>
      </c>
      <c r="F776" s="5" t="s">
        <v>831</v>
      </c>
      <c r="G776" s="5" t="str">
        <f>IF(COUNTIF('Extrait Makou'!$B:$B,A776)&gt;0,IF(COUNTIF('Extrait Makou'!$B$2:$B$1074,A776)&gt;0,"Oui (aléatoire)",IF(COUNTIF('Extrait Makou'!$B$1077:$B$1242,A776)&gt;0,"Oui (imposé)","Non")),"Non")</f>
        <v>Non</v>
      </c>
      <c r="H776" s="5" t="s">
        <v>94</v>
      </c>
      <c r="I776" s="5" t="str">
        <f>IF(COUNTIF('Extrait Makou'!$B$1245:$B$1431,A776)&gt;0,"Oui","Non")</f>
        <v>Non</v>
      </c>
      <c r="J776" s="5" t="str">
        <f t="shared" si="13"/>
        <v>INEXISTANT</v>
      </c>
      <c r="K776" s="5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9.5" customHeight="1" x14ac:dyDescent="0.2">
      <c r="A777" s="5">
        <v>807</v>
      </c>
      <c r="B777" s="5" t="str">
        <f>DEC2HEX(A777)</f>
        <v>327</v>
      </c>
      <c r="C777" s="5" t="s">
        <v>14</v>
      </c>
      <c r="D777" s="5">
        <f t="shared" si="0"/>
        <v>2</v>
      </c>
      <c r="E777" s="5" t="s">
        <v>719</v>
      </c>
      <c r="F777" s="5" t="s">
        <v>835</v>
      </c>
      <c r="G777" s="5" t="str">
        <f>IF(COUNTIF('Extrait Makou'!$B:$B,A777)&gt;0,IF(COUNTIF('Extrait Makou'!$B$2:$B$1074,A777)&gt;0,"Oui (aléatoire)",IF(COUNTIF('Extrait Makou'!$B$1077:$B$1242,A777)&gt;0,"Oui (imposé)","Non")),"Non")</f>
        <v>Oui (imposé)</v>
      </c>
      <c r="H777" s="5" t="s">
        <v>94</v>
      </c>
      <c r="I777" s="5" t="str">
        <f>IF(COUNTIF('Extrait Makou'!$B$1245:$B$1431,A777)&gt;0,"Oui","Non")</f>
        <v>Non</v>
      </c>
      <c r="J777" s="5" t="str">
        <f t="shared" si="13"/>
        <v/>
      </c>
      <c r="K777" s="10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9.5" customHeight="1" x14ac:dyDescent="0.2">
      <c r="A778" s="5">
        <v>808</v>
      </c>
      <c r="B778" s="5" t="str">
        <f>DEC2HEX(A778)</f>
        <v>328</v>
      </c>
      <c r="C778" s="5" t="s">
        <v>14</v>
      </c>
      <c r="D778" s="5">
        <f t="shared" si="0"/>
        <v>1</v>
      </c>
      <c r="E778" s="5" t="s">
        <v>720</v>
      </c>
      <c r="F778" s="5" t="s">
        <v>835</v>
      </c>
      <c r="G778" s="5" t="str">
        <f>IF(COUNTIF('Extrait Makou'!$B:$B,A778)&gt;0,IF(COUNTIF('Extrait Makou'!$B$2:$B$1074,A778)&gt;0,"Oui (aléatoire)",IF(COUNTIF('Extrait Makou'!$B$1077:$B$1242,A778)&gt;0,"Oui (imposé)","Non")),"Non")</f>
        <v>Oui (imposé)</v>
      </c>
      <c r="H778" s="5" t="s">
        <v>94</v>
      </c>
      <c r="I778" s="5" t="str">
        <f>IF(COUNTIF('Extrait Makou'!$B$1245:$B$1431,A778)&gt;0,"Oui","Non")</f>
        <v>Non</v>
      </c>
      <c r="J778" s="5" t="str">
        <f t="shared" si="13"/>
        <v/>
      </c>
      <c r="K778" s="10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9.5" customHeight="1" x14ac:dyDescent="0.2">
      <c r="A779" s="5">
        <v>809</v>
      </c>
      <c r="B779" s="5" t="str">
        <f>DEC2HEX(A779)</f>
        <v>329</v>
      </c>
      <c r="C779" s="5" t="s">
        <v>14</v>
      </c>
      <c r="D779" s="5">
        <f t="shared" si="0"/>
        <v>2</v>
      </c>
      <c r="E779" s="5" t="s">
        <v>721</v>
      </c>
      <c r="F779" s="5" t="s">
        <v>835</v>
      </c>
      <c r="G779" s="5" t="str">
        <f>IF(COUNTIF('Extrait Makou'!$B:$B,A779)&gt;0,IF(COUNTIF('Extrait Makou'!$B$2:$B$1074,A779)&gt;0,"Oui (aléatoire)",IF(COUNTIF('Extrait Makou'!$B$1077:$B$1242,A779)&gt;0,"Oui (imposé)","Non")),"Non")</f>
        <v>Oui (imposé)</v>
      </c>
      <c r="H779" s="5" t="s">
        <v>94</v>
      </c>
      <c r="I779" s="5" t="str">
        <f>IF(COUNTIF('Extrait Makou'!$B$1245:$B$1431,A779)&gt;0,"Oui","Non")</f>
        <v>Non</v>
      </c>
      <c r="J779" s="5" t="str">
        <f t="shared" si="13"/>
        <v/>
      </c>
      <c r="K779" s="10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9.5" customHeight="1" x14ac:dyDescent="0.2">
      <c r="A780" s="5">
        <v>810</v>
      </c>
      <c r="B780" s="5" t="str">
        <f>DEC2HEX(A780)</f>
        <v>32A</v>
      </c>
      <c r="C780" s="5" t="s">
        <v>14</v>
      </c>
      <c r="D780" s="5">
        <f t="shared" si="0"/>
        <v>1</v>
      </c>
      <c r="E780" s="5" t="s">
        <v>722</v>
      </c>
      <c r="F780" s="5" t="s">
        <v>835</v>
      </c>
      <c r="G780" s="5" t="str">
        <f>IF(COUNTIF('Extrait Makou'!$B:$B,A780)&gt;0,IF(COUNTIF('Extrait Makou'!$B$2:$B$1074,A780)&gt;0,"Oui (aléatoire)",IF(COUNTIF('Extrait Makou'!$B$1077:$B$1242,A780)&gt;0,"Oui (imposé)","Non")),"Non")</f>
        <v>Oui (imposé)</v>
      </c>
      <c r="H780" s="5" t="s">
        <v>94</v>
      </c>
      <c r="I780" s="5" t="str">
        <f>IF(COUNTIF('Extrait Makou'!$B$1245:$B$1431,A780)&gt;0,"Oui","Non")</f>
        <v>Non</v>
      </c>
      <c r="J780" s="5" t="str">
        <f t="shared" si="13"/>
        <v/>
      </c>
      <c r="K780" s="10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9.5" customHeight="1" x14ac:dyDescent="0.2">
      <c r="A781" s="5">
        <v>811</v>
      </c>
      <c r="B781" s="5" t="str">
        <f>DEC2HEX(A781)</f>
        <v>32B</v>
      </c>
      <c r="C781" s="5" t="s">
        <v>14</v>
      </c>
      <c r="D781" s="5">
        <f t="shared" si="0"/>
        <v>1</v>
      </c>
      <c r="E781" s="5" t="s">
        <v>723</v>
      </c>
      <c r="F781" s="5" t="s">
        <v>835</v>
      </c>
      <c r="G781" s="5" t="str">
        <f>IF(COUNTIF('Extrait Makou'!$B:$B,A781)&gt;0,IF(COUNTIF('Extrait Makou'!$B$2:$B$1074,A781)&gt;0,"Oui (aléatoire)",IF(COUNTIF('Extrait Makou'!$B$1077:$B$1242,A781)&gt;0,"Oui (imposé)","Non")),"Non")</f>
        <v>Oui (imposé)</v>
      </c>
      <c r="H781" s="5" t="s">
        <v>94</v>
      </c>
      <c r="I781" s="5" t="str">
        <f>IF(COUNTIF('Extrait Makou'!$B$1245:$B$1431,A781)&gt;0,"Oui","Non")</f>
        <v>Non</v>
      </c>
      <c r="J781" s="5" t="str">
        <f t="shared" si="13"/>
        <v/>
      </c>
      <c r="K781" s="10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9.5" customHeight="1" x14ac:dyDescent="0.2">
      <c r="A782" s="5">
        <v>812</v>
      </c>
      <c r="B782" s="5" t="str">
        <f>DEC2HEX(A782)</f>
        <v>32C</v>
      </c>
      <c r="C782" s="5" t="s">
        <v>14</v>
      </c>
      <c r="D782" s="5">
        <f t="shared" si="0"/>
        <v>1</v>
      </c>
      <c r="E782" s="5" t="s">
        <v>724</v>
      </c>
      <c r="F782" s="5" t="s">
        <v>835</v>
      </c>
      <c r="G782" s="5" t="str">
        <f>IF(COUNTIF('Extrait Makou'!$B:$B,A782)&gt;0,IF(COUNTIF('Extrait Makou'!$B$2:$B$1074,A782)&gt;0,"Oui (aléatoire)",IF(COUNTIF('Extrait Makou'!$B$1077:$B$1242,A782)&gt;0,"Oui (imposé)","Non")),"Non")</f>
        <v>Oui (imposé)</v>
      </c>
      <c r="H782" s="5" t="s">
        <v>94</v>
      </c>
      <c r="I782" s="5" t="str">
        <f>IF(COUNTIF('Extrait Makou'!$B$1245:$B$1431,A782)&gt;0,"Oui","Non")</f>
        <v>Non</v>
      </c>
      <c r="J782" s="5" t="str">
        <f t="shared" si="13"/>
        <v/>
      </c>
      <c r="K782" s="10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9.5" customHeight="1" x14ac:dyDescent="0.2">
      <c r="A783" s="5">
        <v>813</v>
      </c>
      <c r="B783" s="5" t="str">
        <f>DEC2HEX(A783)</f>
        <v>32D</v>
      </c>
      <c r="C783" s="5" t="s">
        <v>14</v>
      </c>
      <c r="D783" s="5">
        <f t="shared" si="0"/>
        <v>2</v>
      </c>
      <c r="E783" s="5" t="s">
        <v>611</v>
      </c>
      <c r="F783" s="5" t="s">
        <v>835</v>
      </c>
      <c r="G783" s="5" t="str">
        <f>IF(COUNTIF('Extrait Makou'!$B:$B,A783)&gt;0,IF(COUNTIF('Extrait Makou'!$B$2:$B$1074,A783)&gt;0,"Oui (aléatoire)",IF(COUNTIF('Extrait Makou'!$B$1077:$B$1242,A783)&gt;0,"Oui (imposé)","Non")),"Non")</f>
        <v>Oui (imposé)</v>
      </c>
      <c r="H783" s="5" t="s">
        <v>94</v>
      </c>
      <c r="I783" s="5" t="str">
        <f>IF(COUNTIF('Extrait Makou'!$B$1245:$B$1431,A783)&gt;0,"Oui","Non")</f>
        <v>Non</v>
      </c>
      <c r="J783" s="5" t="str">
        <f t="shared" si="13"/>
        <v/>
      </c>
      <c r="K783" s="10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9.5" customHeight="1" x14ac:dyDescent="0.2">
      <c r="A784" s="5">
        <v>814</v>
      </c>
      <c r="B784" s="5" t="str">
        <f>DEC2HEX(A784)</f>
        <v>32E</v>
      </c>
      <c r="C784" s="5" t="s">
        <v>14</v>
      </c>
      <c r="D784" s="5">
        <f t="shared" si="0"/>
        <v>1</v>
      </c>
      <c r="E784" s="5" t="s">
        <v>724</v>
      </c>
      <c r="F784" s="5" t="s">
        <v>831</v>
      </c>
      <c r="G784" s="5" t="str">
        <f>IF(COUNTIF('Extrait Makou'!$B:$B,A784)&gt;0,IF(COUNTIF('Extrait Makou'!$B$2:$B$1074,A784)&gt;0,"Oui (aléatoire)",IF(COUNTIF('Extrait Makou'!$B$1077:$B$1242,A784)&gt;0,"Oui (imposé)","Non")),"Non")</f>
        <v>Non</v>
      </c>
      <c r="H784" s="5" t="s">
        <v>94</v>
      </c>
      <c r="I784" s="5" t="str">
        <f>IF(COUNTIF('Extrait Makou'!$B$1245:$B$1431,A784)&gt;0,"Oui","Non")</f>
        <v>Non</v>
      </c>
      <c r="J784" s="5" t="str">
        <f t="shared" si="13"/>
        <v>INEXISTANT</v>
      </c>
      <c r="K784" s="5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9.5" customHeight="1" x14ac:dyDescent="0.2">
      <c r="A785" s="5">
        <v>815</v>
      </c>
      <c r="B785" s="5" t="str">
        <f>DEC2HEX(A785)</f>
        <v>32F</v>
      </c>
      <c r="C785" s="5" t="s">
        <v>14</v>
      </c>
      <c r="D785" s="5">
        <f t="shared" si="0"/>
        <v>1</v>
      </c>
      <c r="E785" s="5" t="s">
        <v>724</v>
      </c>
      <c r="F785" s="5" t="s">
        <v>831</v>
      </c>
      <c r="G785" s="5" t="str">
        <f>IF(COUNTIF('Extrait Makou'!$B:$B,A785)&gt;0,IF(COUNTIF('Extrait Makou'!$B$2:$B$1074,A785)&gt;0,"Oui (aléatoire)",IF(COUNTIF('Extrait Makou'!$B$1077:$B$1242,A785)&gt;0,"Oui (imposé)","Non")),"Non")</f>
        <v>Non</v>
      </c>
      <c r="H785" s="5" t="s">
        <v>94</v>
      </c>
      <c r="I785" s="5" t="str">
        <f>IF(COUNTIF('Extrait Makou'!$B$1245:$B$1431,A785)&gt;0,"Oui","Non")</f>
        <v>Non</v>
      </c>
      <c r="J785" s="5" t="str">
        <f t="shared" si="13"/>
        <v>INEXISTANT</v>
      </c>
      <c r="K785" s="5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9.5" customHeight="1" x14ac:dyDescent="0.2">
      <c r="A786" s="5">
        <v>816</v>
      </c>
      <c r="B786" s="5" t="str">
        <f>DEC2HEX(A786)</f>
        <v>330</v>
      </c>
      <c r="C786" s="5" t="s">
        <v>14</v>
      </c>
      <c r="D786" s="5">
        <f t="shared" si="0"/>
        <v>2</v>
      </c>
      <c r="E786" s="5" t="s">
        <v>611</v>
      </c>
      <c r="F786" s="5" t="s">
        <v>835</v>
      </c>
      <c r="G786" s="5" t="str">
        <f>IF(COUNTIF('Extrait Makou'!$B:$B,A786)&gt;0,IF(COUNTIF('Extrait Makou'!$B$2:$B$1074,A786)&gt;0,"Oui (aléatoire)",IF(COUNTIF('Extrait Makou'!$B$1077:$B$1242,A786)&gt;0,"Oui (imposé)","Non")),"Non")</f>
        <v>Oui (imposé)</v>
      </c>
      <c r="H786" s="5" t="s">
        <v>94</v>
      </c>
      <c r="I786" s="5" t="str">
        <f>IF(COUNTIF('Extrait Makou'!$B$1245:$B$1431,A786)&gt;0,"Oui","Non")</f>
        <v>Non</v>
      </c>
      <c r="J786" s="5" t="str">
        <f t="shared" si="13"/>
        <v/>
      </c>
      <c r="K786" s="10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9.5" customHeight="1" x14ac:dyDescent="0.2">
      <c r="A787" s="5">
        <v>817</v>
      </c>
      <c r="B787" s="5" t="str">
        <f>DEC2HEX(A787)</f>
        <v>331</v>
      </c>
      <c r="C787" s="5" t="s">
        <v>14</v>
      </c>
      <c r="D787" s="5">
        <f t="shared" si="0"/>
        <v>3</v>
      </c>
      <c r="E787" s="5" t="s">
        <v>725</v>
      </c>
      <c r="F787" s="5" t="s">
        <v>835</v>
      </c>
      <c r="G787" s="5" t="str">
        <f>IF(COUNTIF('Extrait Makou'!$B:$B,A787)&gt;0,IF(COUNTIF('Extrait Makou'!$B$2:$B$1074,A787)&gt;0,"Oui (aléatoire)",IF(COUNTIF('Extrait Makou'!$B$1077:$B$1242,A787)&gt;0,"Oui (imposé)","Non")),"Non")</f>
        <v>Oui (imposé)</v>
      </c>
      <c r="H787" s="5" t="s">
        <v>94</v>
      </c>
      <c r="I787" s="5" t="str">
        <f>IF(COUNTIF('Extrait Makou'!$B$1245:$B$1431,A787)&gt;0,"Oui","Non")</f>
        <v>Non</v>
      </c>
      <c r="J787" s="5" t="str">
        <f t="shared" si="13"/>
        <v/>
      </c>
      <c r="K787" s="10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9.5" customHeight="1" x14ac:dyDescent="0.2">
      <c r="A788" s="5">
        <v>818</v>
      </c>
      <c r="B788" s="5" t="str">
        <f>DEC2HEX(A788)</f>
        <v>332</v>
      </c>
      <c r="C788" s="5" t="s">
        <v>14</v>
      </c>
      <c r="D788" s="5">
        <f t="shared" si="0"/>
        <v>3</v>
      </c>
      <c r="E788" s="5" t="s">
        <v>726</v>
      </c>
      <c r="F788" s="5" t="s">
        <v>835</v>
      </c>
      <c r="G788" s="5" t="str">
        <f>IF(COUNTIF('Extrait Makou'!$B:$B,A788)&gt;0,IF(COUNTIF('Extrait Makou'!$B$2:$B$1074,A788)&gt;0,"Oui (aléatoire)",IF(COUNTIF('Extrait Makou'!$B$1077:$B$1242,A788)&gt;0,"Oui (imposé)","Non")),"Non")</f>
        <v>Oui (imposé)</v>
      </c>
      <c r="H788" s="5" t="s">
        <v>94</v>
      </c>
      <c r="I788" s="5" t="str">
        <f>IF(COUNTIF('Extrait Makou'!$B$1245:$B$1431,A788)&gt;0,"Oui","Non")</f>
        <v>Non</v>
      </c>
      <c r="J788" s="5" t="str">
        <f t="shared" si="13"/>
        <v/>
      </c>
      <c r="K788" s="10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9.5" customHeight="1" x14ac:dyDescent="0.2">
      <c r="A789" s="5">
        <v>819</v>
      </c>
      <c r="B789" s="5" t="str">
        <f>DEC2HEX(A789)</f>
        <v>333</v>
      </c>
      <c r="C789" s="5" t="s">
        <v>14</v>
      </c>
      <c r="D789" s="5">
        <f t="shared" si="0"/>
        <v>1</v>
      </c>
      <c r="E789" s="5" t="s">
        <v>727</v>
      </c>
      <c r="F789" s="5" t="s">
        <v>835</v>
      </c>
      <c r="G789" s="5" t="str">
        <f>IF(COUNTIF('Extrait Makou'!$B:$B,A789)&gt;0,IF(COUNTIF('Extrait Makou'!$B$2:$B$1074,A789)&gt;0,"Oui (aléatoire)",IF(COUNTIF('Extrait Makou'!$B$1077:$B$1242,A789)&gt;0,"Oui (imposé)","Non")),"Non")</f>
        <v>Oui (imposé)</v>
      </c>
      <c r="H789" s="5" t="s">
        <v>94</v>
      </c>
      <c r="I789" s="5" t="str">
        <f>IF(COUNTIF('Extrait Makou'!$B$1245:$B$1431,A789)&gt;0,"Oui","Non")</f>
        <v>Non</v>
      </c>
      <c r="J789" s="5" t="str">
        <f t="shared" si="13"/>
        <v/>
      </c>
      <c r="K789" s="10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9.5" customHeight="1" x14ac:dyDescent="0.2">
      <c r="A790" s="5">
        <v>820</v>
      </c>
      <c r="B790" s="5" t="str">
        <f>DEC2HEX(A790)</f>
        <v>334</v>
      </c>
      <c r="C790" s="5" t="s">
        <v>14</v>
      </c>
      <c r="D790" s="5">
        <f t="shared" si="0"/>
        <v>2</v>
      </c>
      <c r="E790" s="5" t="s">
        <v>728</v>
      </c>
      <c r="F790" s="5" t="s">
        <v>831</v>
      </c>
      <c r="G790" s="5" t="str">
        <f>IF(COUNTIF('Extrait Makou'!$B:$B,A790)&gt;0,IF(COUNTIF('Extrait Makou'!$B$2:$B$1074,A790)&gt;0,"Oui (aléatoire)",IF(COUNTIF('Extrait Makou'!$B$1077:$B$1242,A790)&gt;0,"Oui (imposé)","Non")),"Non")</f>
        <v>Oui (aléatoire)</v>
      </c>
      <c r="H790" s="5" t="s">
        <v>94</v>
      </c>
      <c r="I790" s="5" t="str">
        <f>IF(COUNTIF('Extrait Makou'!$B$1245:$B$1431,A790)&gt;0,"Oui","Non")</f>
        <v>Non</v>
      </c>
      <c r="J790" s="5" t="str">
        <f t="shared" si="13"/>
        <v/>
      </c>
      <c r="K790" s="10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9.5" customHeight="1" x14ac:dyDescent="0.2">
      <c r="A791" s="5">
        <v>821</v>
      </c>
      <c r="B791" s="5" t="str">
        <f>DEC2HEX(A791)</f>
        <v>335</v>
      </c>
      <c r="C791" s="5" t="s">
        <v>14</v>
      </c>
      <c r="D791" s="5">
        <f t="shared" si="0"/>
        <v>3</v>
      </c>
      <c r="E791" s="5" t="s">
        <v>729</v>
      </c>
      <c r="F791" s="5" t="s">
        <v>831</v>
      </c>
      <c r="G791" s="5" t="str">
        <f>IF(COUNTIF('Extrait Makou'!$B:$B,A791)&gt;0,IF(COUNTIF('Extrait Makou'!$B$2:$B$1074,A791)&gt;0,"Oui (aléatoire)",IF(COUNTIF('Extrait Makou'!$B$1077:$B$1242,A791)&gt;0,"Oui (imposé)","Non")),"Non")</f>
        <v>Oui (aléatoire)</v>
      </c>
      <c r="H791" s="5" t="s">
        <v>94</v>
      </c>
      <c r="I791" s="5" t="str">
        <f>IF(COUNTIF('Extrait Makou'!$B$1245:$B$1431,A791)&gt;0,"Oui","Non")</f>
        <v>Non</v>
      </c>
      <c r="J791" s="5" t="str">
        <f t="shared" si="13"/>
        <v/>
      </c>
      <c r="K791" s="10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9.5" customHeight="1" x14ac:dyDescent="0.2">
      <c r="A792" s="5">
        <v>822</v>
      </c>
      <c r="B792" s="5" t="str">
        <f>DEC2HEX(A792)</f>
        <v>336</v>
      </c>
      <c r="C792" s="5" t="s">
        <v>14</v>
      </c>
      <c r="D792" s="5">
        <f t="shared" si="0"/>
        <v>3</v>
      </c>
      <c r="E792" s="5" t="s">
        <v>800</v>
      </c>
      <c r="F792" s="5" t="s">
        <v>831</v>
      </c>
      <c r="G792" s="5" t="str">
        <f>IF(COUNTIF('Extrait Makou'!$B:$B,A792)&gt;0,IF(COUNTIF('Extrait Makou'!$B$2:$B$1074,A792)&gt;0,"Oui (aléatoire)",IF(COUNTIF('Extrait Makou'!$B$1077:$B$1242,A792)&gt;0,"Oui (imposé)","Non")),"Non")</f>
        <v>Oui (aléatoire)</v>
      </c>
      <c r="H792" s="5" t="s">
        <v>94</v>
      </c>
      <c r="I792" s="5" t="str">
        <f>IF(COUNTIF('Extrait Makou'!$B$1245:$B$1431,A792)&gt;0,"Oui","Non")</f>
        <v>Non</v>
      </c>
      <c r="J792" s="5" t="str">
        <f t="shared" si="13"/>
        <v/>
      </c>
      <c r="K792" s="10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9.5" customHeight="1" x14ac:dyDescent="0.2">
      <c r="A793" s="5">
        <v>823</v>
      </c>
      <c r="B793" s="5" t="str">
        <f>DEC2HEX(A793)</f>
        <v>337</v>
      </c>
      <c r="C793" s="5" t="s">
        <v>14</v>
      </c>
      <c r="D793" s="5">
        <f t="shared" si="0"/>
        <v>3</v>
      </c>
      <c r="E793" s="5" t="s">
        <v>800</v>
      </c>
      <c r="F793" s="5" t="s">
        <v>831</v>
      </c>
      <c r="G793" s="5" t="str">
        <f>IF(COUNTIF('Extrait Makou'!$B:$B,A793)&gt;0,IF(COUNTIF('Extrait Makou'!$B$2:$B$1074,A793)&gt;0,"Oui (aléatoire)",IF(COUNTIF('Extrait Makou'!$B$1077:$B$1242,A793)&gt;0,"Oui (imposé)","Non")),"Non")</f>
        <v>Oui (aléatoire)</v>
      </c>
      <c r="H793" s="5" t="s">
        <v>94</v>
      </c>
      <c r="I793" s="5" t="str">
        <f>IF(COUNTIF('Extrait Makou'!$B$1245:$B$1431,A793)&gt;0,"Oui","Non")</f>
        <v>Non</v>
      </c>
      <c r="J793" s="5" t="str">
        <f t="shared" si="13"/>
        <v/>
      </c>
      <c r="K793" s="10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9.5" customHeight="1" x14ac:dyDescent="0.2">
      <c r="A794" s="5">
        <v>824</v>
      </c>
      <c r="B794" s="5" t="str">
        <f>DEC2HEX(A794)</f>
        <v>338</v>
      </c>
      <c r="C794" s="5" t="s">
        <v>14</v>
      </c>
      <c r="D794" s="5">
        <f t="shared" si="0"/>
        <v>1</v>
      </c>
      <c r="E794" s="5" t="s">
        <v>730</v>
      </c>
      <c r="F794" s="5" t="s">
        <v>831</v>
      </c>
      <c r="G794" s="5" t="str">
        <f>IF(COUNTIF('Extrait Makou'!$B:$B,A794)&gt;0,IF(COUNTIF('Extrait Makou'!$B$2:$B$1074,A794)&gt;0,"Oui (aléatoire)",IF(COUNTIF('Extrait Makou'!$B$1077:$B$1242,A794)&gt;0,"Oui (imposé)","Non")),"Non")</f>
        <v>Oui (aléatoire)</v>
      </c>
      <c r="H794" s="5" t="s">
        <v>94</v>
      </c>
      <c r="I794" s="5" t="str">
        <f>IF(COUNTIF('Extrait Makou'!$B$1245:$B$1431,A794)&gt;0,"Oui","Non")</f>
        <v>Non</v>
      </c>
      <c r="J794" s="5" t="str">
        <f t="shared" si="13"/>
        <v/>
      </c>
      <c r="K794" s="10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9.5" customHeight="1" x14ac:dyDescent="0.2">
      <c r="A795" s="5">
        <v>825</v>
      </c>
      <c r="B795" s="5" t="str">
        <f>DEC2HEX(A795)</f>
        <v>339</v>
      </c>
      <c r="C795" s="5" t="s">
        <v>14</v>
      </c>
      <c r="D795" s="5">
        <f t="shared" si="0"/>
        <v>2</v>
      </c>
      <c r="E795" s="5" t="s">
        <v>731</v>
      </c>
      <c r="F795" s="5" t="s">
        <v>831</v>
      </c>
      <c r="G795" s="5" t="str">
        <f>IF(COUNTIF('Extrait Makou'!$B:$B,A795)&gt;0,IF(COUNTIF('Extrait Makou'!$B$2:$B$1074,A795)&gt;0,"Oui (aléatoire)",IF(COUNTIF('Extrait Makou'!$B$1077:$B$1242,A795)&gt;0,"Oui (imposé)","Non")),"Non")</f>
        <v>Oui (aléatoire)</v>
      </c>
      <c r="H795" s="5" t="s">
        <v>94</v>
      </c>
      <c r="I795" s="5" t="str">
        <f>IF(COUNTIF('Extrait Makou'!$B$1245:$B$1431,A795)&gt;0,"Oui","Non")</f>
        <v>Non</v>
      </c>
      <c r="J795" s="5" t="str">
        <f t="shared" si="13"/>
        <v/>
      </c>
      <c r="K795" s="10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9.5" customHeight="1" x14ac:dyDescent="0.2">
      <c r="A796" s="5">
        <v>826</v>
      </c>
      <c r="B796" s="5" t="str">
        <f>DEC2HEX(A796)</f>
        <v>33A</v>
      </c>
      <c r="C796" s="5" t="s">
        <v>14</v>
      </c>
      <c r="D796" s="5">
        <f t="shared" si="0"/>
        <v>2</v>
      </c>
      <c r="E796" s="5" t="s">
        <v>732</v>
      </c>
      <c r="F796" s="5" t="s">
        <v>831</v>
      </c>
      <c r="G796" s="5" t="str">
        <f>IF(COUNTIF('Extrait Makou'!$B:$B,A796)&gt;0,IF(COUNTIF('Extrait Makou'!$B$2:$B$1074,A796)&gt;0,"Oui (aléatoire)",IF(COUNTIF('Extrait Makou'!$B$1077:$B$1242,A796)&gt;0,"Oui (imposé)","Non")),"Non")</f>
        <v>Oui (aléatoire)</v>
      </c>
      <c r="H796" s="5" t="s">
        <v>94</v>
      </c>
      <c r="I796" s="5" t="str">
        <f>IF(COUNTIF('Extrait Makou'!$B$1245:$B$1431,A796)&gt;0,"Oui","Non")</f>
        <v>Non</v>
      </c>
      <c r="J796" s="5" t="str">
        <f t="shared" si="13"/>
        <v/>
      </c>
      <c r="K796" s="10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9.5" customHeight="1" x14ac:dyDescent="0.2">
      <c r="A797" s="5">
        <v>827</v>
      </c>
      <c r="B797" s="5" t="str">
        <f>DEC2HEX(A797)</f>
        <v>33B</v>
      </c>
      <c r="C797" s="5" t="s">
        <v>20</v>
      </c>
      <c r="D797" s="5">
        <f t="shared" si="0"/>
        <v>1</v>
      </c>
      <c r="E797" s="5" t="s">
        <v>733</v>
      </c>
      <c r="F797" s="5" t="s">
        <v>832</v>
      </c>
      <c r="G797" s="5" t="str">
        <f>IF(COUNTIF('Extrait Makou'!$B:$B,A797)&gt;0,IF(COUNTIF('Extrait Makou'!$B$2:$B$1074,A797)&gt;0,"Oui (aléatoire)",IF(COUNTIF('Extrait Makou'!$B$1077:$B$1242,A797)&gt;0,"Oui (imposé)","Non")),"Non")</f>
        <v>Oui (aléatoire)</v>
      </c>
      <c r="H797" s="5" t="s">
        <v>94</v>
      </c>
      <c r="I797" s="5" t="str">
        <f>IF(COUNTIF('Extrait Makou'!$B$1245:$B$1431,A797)&gt;0,"Oui","Non")</f>
        <v>Non</v>
      </c>
      <c r="J797" s="5" t="str">
        <f t="shared" si="13"/>
        <v/>
      </c>
      <c r="K797" s="10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9.5" customHeight="1" x14ac:dyDescent="0.2">
      <c r="A798" s="5">
        <v>828</v>
      </c>
      <c r="B798" s="5" t="str">
        <f>DEC2HEX(A798)</f>
        <v>33C</v>
      </c>
      <c r="C798" s="5" t="s">
        <v>20</v>
      </c>
      <c r="D798" s="5">
        <f t="shared" si="0"/>
        <v>2</v>
      </c>
      <c r="E798" s="5" t="s">
        <v>728</v>
      </c>
      <c r="F798" s="5" t="s">
        <v>832</v>
      </c>
      <c r="G798" s="5" t="str">
        <f>IF(COUNTIF('Extrait Makou'!$B:$B,A798)&gt;0,IF(COUNTIF('Extrait Makou'!$B$2:$B$1074,A798)&gt;0,"Oui (aléatoire)",IF(COUNTIF('Extrait Makou'!$B$1077:$B$1242,A798)&gt;0,"Oui (imposé)","Non")),"Non")</f>
        <v>Oui (aléatoire)</v>
      </c>
      <c r="H798" s="5" t="s">
        <v>94</v>
      </c>
      <c r="I798" s="5" t="str">
        <f>IF(COUNTIF('Extrait Makou'!$B$1245:$B$1431,A798)&gt;0,"Oui","Non")</f>
        <v>Non</v>
      </c>
      <c r="J798" s="5" t="str">
        <f t="shared" si="13"/>
        <v/>
      </c>
      <c r="K798" s="10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9.5" customHeight="1" x14ac:dyDescent="0.2">
      <c r="A799" s="5">
        <v>829</v>
      </c>
      <c r="B799" s="5" t="str">
        <f>DEC2HEX(A799)</f>
        <v>33D</v>
      </c>
      <c r="C799" s="5" t="s">
        <v>32</v>
      </c>
      <c r="D799" s="5">
        <f t="shared" si="0"/>
        <v>2</v>
      </c>
      <c r="E799" s="5" t="s">
        <v>728</v>
      </c>
      <c r="F799" s="5" t="s">
        <v>831</v>
      </c>
      <c r="G799" s="5" t="str">
        <f>IF(COUNTIF('Extrait Makou'!$B:$B,A799)&gt;0,IF(COUNTIF('Extrait Makou'!$B$2:$B$1074,A799)&gt;0,"Oui (aléatoire)",IF(COUNTIF('Extrait Makou'!$B$1077:$B$1242,A799)&gt;0,"Oui (imposé)","Non")),"Non")</f>
        <v>Oui (aléatoire)</v>
      </c>
      <c r="H799" s="5" t="s">
        <v>94</v>
      </c>
      <c r="I799" s="5" t="str">
        <f>IF(COUNTIF('Extrait Makou'!$B$1245:$B$1431,A799)&gt;0,"Oui","Non")</f>
        <v>Non</v>
      </c>
      <c r="J799" s="5" t="str">
        <f t="shared" si="13"/>
        <v/>
      </c>
      <c r="K799" s="10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9.5" customHeight="1" x14ac:dyDescent="0.2">
      <c r="A800" s="5">
        <v>830</v>
      </c>
      <c r="B800" s="5" t="str">
        <f>DEC2HEX(A800)</f>
        <v>33E</v>
      </c>
      <c r="C800" s="5" t="s">
        <v>14</v>
      </c>
      <c r="D800" s="5">
        <f t="shared" si="0"/>
        <v>1</v>
      </c>
      <c r="E800" s="5" t="s">
        <v>734</v>
      </c>
      <c r="F800" s="5" t="s">
        <v>831</v>
      </c>
      <c r="G800" s="5" t="str">
        <f>IF(COUNTIF('Extrait Makou'!$B:$B,A800)&gt;0,IF(COUNTIF('Extrait Makou'!$B$2:$B$1074,A800)&gt;0,"Oui (aléatoire)",IF(COUNTIF('Extrait Makou'!$B$1077:$B$1242,A800)&gt;0,"Oui (imposé)","Non")),"Non")</f>
        <v>Oui (aléatoire)</v>
      </c>
      <c r="H800" s="5" t="s">
        <v>94</v>
      </c>
      <c r="I800" s="5" t="str">
        <f>IF(COUNTIF('Extrait Makou'!$B$1245:$B$1431,A800)&gt;0,"Oui","Non")</f>
        <v>Non</v>
      </c>
      <c r="J800" s="5" t="str">
        <f t="shared" si="13"/>
        <v/>
      </c>
      <c r="K800" s="10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9.5" customHeight="1" x14ac:dyDescent="0.2">
      <c r="A801" s="5">
        <v>831</v>
      </c>
      <c r="B801" s="5" t="str">
        <f>DEC2HEX(A801)</f>
        <v>33F</v>
      </c>
      <c r="C801" s="5" t="s">
        <v>14</v>
      </c>
      <c r="D801" s="5">
        <f t="shared" si="0"/>
        <v>2</v>
      </c>
      <c r="E801" s="5" t="s">
        <v>735</v>
      </c>
      <c r="F801" s="5" t="s">
        <v>831</v>
      </c>
      <c r="G801" s="5" t="str">
        <f>IF(COUNTIF('Extrait Makou'!$B:$B,A801)&gt;0,IF(COUNTIF('Extrait Makou'!$B$2:$B$1074,A801)&gt;0,"Oui (aléatoire)",IF(COUNTIF('Extrait Makou'!$B$1077:$B$1242,A801)&gt;0,"Oui (imposé)","Non")),"Non")</f>
        <v>Oui (aléatoire)</v>
      </c>
      <c r="H801" s="5" t="s">
        <v>94</v>
      </c>
      <c r="I801" s="5" t="str">
        <f>IF(COUNTIF('Extrait Makou'!$B$1245:$B$1431,A801)&gt;0,"Oui","Non")</f>
        <v>Non</v>
      </c>
      <c r="J801" s="5" t="str">
        <f t="shared" si="13"/>
        <v/>
      </c>
      <c r="K801" s="10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9.5" customHeight="1" x14ac:dyDescent="0.2">
      <c r="A802" s="5">
        <v>832</v>
      </c>
      <c r="B802" s="5" t="str">
        <f>DEC2HEX(A802)</f>
        <v>340</v>
      </c>
      <c r="C802" s="5" t="s">
        <v>14</v>
      </c>
      <c r="D802" s="5">
        <f t="shared" si="0"/>
        <v>3</v>
      </c>
      <c r="E802" s="5" t="s">
        <v>736</v>
      </c>
      <c r="F802" s="5" t="s">
        <v>831</v>
      </c>
      <c r="G802" s="5" t="str">
        <f>IF(COUNTIF('Extrait Makou'!$B:$B,A802)&gt;0,IF(COUNTIF('Extrait Makou'!$B$2:$B$1074,A802)&gt;0,"Oui (aléatoire)",IF(COUNTIF('Extrait Makou'!$B$1077:$B$1242,A802)&gt;0,"Oui (imposé)","Non")),"Non")</f>
        <v>Oui (aléatoire)</v>
      </c>
      <c r="H802" s="5" t="s">
        <v>94</v>
      </c>
      <c r="I802" s="5" t="str">
        <f>IF(COUNTIF('Extrait Makou'!$B$1245:$B$1431,A802)&gt;0,"Oui","Non")</f>
        <v>Non</v>
      </c>
      <c r="J802" s="5" t="str">
        <f t="shared" si="13"/>
        <v/>
      </c>
      <c r="K802" s="10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9.5" customHeight="1" x14ac:dyDescent="0.2">
      <c r="A803" s="5">
        <v>833</v>
      </c>
      <c r="B803" s="5" t="str">
        <f>DEC2HEX(A803)</f>
        <v>341</v>
      </c>
      <c r="C803" s="5" t="s">
        <v>14</v>
      </c>
      <c r="D803" s="5">
        <f t="shared" si="0"/>
        <v>3</v>
      </c>
      <c r="E803" s="5" t="s">
        <v>737</v>
      </c>
      <c r="F803" s="5" t="s">
        <v>831</v>
      </c>
      <c r="G803" s="5" t="str">
        <f>IF(COUNTIF('Extrait Makou'!$B:$B,A803)&gt;0,IF(COUNTIF('Extrait Makou'!$B$2:$B$1074,A803)&gt;0,"Oui (aléatoire)",IF(COUNTIF('Extrait Makou'!$B$1077:$B$1242,A803)&gt;0,"Oui (imposé)","Non")),"Non")</f>
        <v>Oui (aléatoire)</v>
      </c>
      <c r="H803" s="5" t="s">
        <v>94</v>
      </c>
      <c r="I803" s="5" t="str">
        <f>IF(COUNTIF('Extrait Makou'!$B$1245:$B$1431,A803)&gt;0,"Oui","Non")</f>
        <v>Non</v>
      </c>
      <c r="J803" s="5" t="str">
        <f t="shared" si="13"/>
        <v/>
      </c>
      <c r="K803" s="10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9.5" customHeight="1" x14ac:dyDescent="0.2">
      <c r="A804" s="5">
        <v>834</v>
      </c>
      <c r="B804" s="5" t="str">
        <f>DEC2HEX(A804)</f>
        <v>342</v>
      </c>
      <c r="C804" s="5" t="s">
        <v>20</v>
      </c>
      <c r="D804" s="5">
        <f t="shared" si="0"/>
        <v>2</v>
      </c>
      <c r="E804" s="5" t="s">
        <v>735</v>
      </c>
      <c r="F804" s="5" t="s">
        <v>832</v>
      </c>
      <c r="G804" s="5" t="str">
        <f>IF(COUNTIF('Extrait Makou'!$B:$B,A804)&gt;0,IF(COUNTIF('Extrait Makou'!$B$2:$B$1074,A804)&gt;0,"Oui (aléatoire)",IF(COUNTIF('Extrait Makou'!$B$1077:$B$1242,A804)&gt;0,"Oui (imposé)","Non")),"Non")</f>
        <v>Oui (aléatoire)</v>
      </c>
      <c r="H804" s="5" t="s">
        <v>94</v>
      </c>
      <c r="I804" s="5" t="str">
        <f>IF(COUNTIF('Extrait Makou'!$B$1245:$B$1431,A804)&gt;0,"Oui","Non")</f>
        <v>Non</v>
      </c>
      <c r="J804" s="5" t="str">
        <f t="shared" si="13"/>
        <v/>
      </c>
      <c r="K804" s="10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9.5" customHeight="1" x14ac:dyDescent="0.2">
      <c r="A805" s="5">
        <v>835</v>
      </c>
      <c r="B805" s="5" t="str">
        <f>DEC2HEX(A805)</f>
        <v>343</v>
      </c>
      <c r="C805" s="5" t="s">
        <v>20</v>
      </c>
      <c r="D805" s="5">
        <f t="shared" si="0"/>
        <v>1</v>
      </c>
      <c r="E805" s="5" t="s">
        <v>734</v>
      </c>
      <c r="F805" s="5" t="s">
        <v>832</v>
      </c>
      <c r="G805" s="5" t="str">
        <f>IF(COUNTIF('Extrait Makou'!$B:$B,A805)&gt;0,IF(COUNTIF('Extrait Makou'!$B$2:$B$1074,A805)&gt;0,"Oui (aléatoire)",IF(COUNTIF('Extrait Makou'!$B$1077:$B$1242,A805)&gt;0,"Oui (imposé)","Non")),"Non")</f>
        <v>Oui (aléatoire)</v>
      </c>
      <c r="H805" s="5" t="s">
        <v>94</v>
      </c>
      <c r="I805" s="5" t="str">
        <f>IF(COUNTIF('Extrait Makou'!$B$1245:$B$1431,A805)&gt;0,"Oui","Non")</f>
        <v>Non</v>
      </c>
      <c r="J805" s="5" t="str">
        <f t="shared" si="13"/>
        <v/>
      </c>
      <c r="K805" s="10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9.5" customHeight="1" x14ac:dyDescent="0.2">
      <c r="A806" s="5">
        <v>836</v>
      </c>
      <c r="B806" s="5" t="str">
        <f>DEC2HEX(A806)</f>
        <v>344</v>
      </c>
      <c r="C806" s="5" t="s">
        <v>14</v>
      </c>
      <c r="D806" s="5">
        <f t="shared" si="0"/>
        <v>4</v>
      </c>
      <c r="E806" s="5" t="s">
        <v>738</v>
      </c>
      <c r="F806" s="5" t="s">
        <v>831</v>
      </c>
      <c r="G806" s="5" t="str">
        <f>IF(COUNTIF('Extrait Makou'!$B:$B,A806)&gt;0,IF(COUNTIF('Extrait Makou'!$B$2:$B$1074,A806)&gt;0,"Oui (aléatoire)",IF(COUNTIF('Extrait Makou'!$B$1077:$B$1242,A806)&gt;0,"Oui (imposé)","Non")),"Non")</f>
        <v>Oui (aléatoire)</v>
      </c>
      <c r="H806" s="5" t="s">
        <v>94</v>
      </c>
      <c r="I806" s="5" t="str">
        <f>IF(COUNTIF('Extrait Makou'!$B$1245:$B$1431,A806)&gt;0,"Oui","Non")</f>
        <v>Non</v>
      </c>
      <c r="J806" s="5" t="str">
        <f t="shared" si="13"/>
        <v/>
      </c>
      <c r="K806" s="10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9.5" customHeight="1" x14ac:dyDescent="0.2">
      <c r="A807" s="5">
        <v>837</v>
      </c>
      <c r="B807" s="5" t="str">
        <f>DEC2HEX(A807)</f>
        <v>345</v>
      </c>
      <c r="C807" s="5" t="s">
        <v>14</v>
      </c>
      <c r="D807" s="5">
        <f t="shared" si="0"/>
        <v>4</v>
      </c>
      <c r="E807" s="5" t="s">
        <v>738</v>
      </c>
      <c r="F807" s="5" t="s">
        <v>831</v>
      </c>
      <c r="G807" s="5" t="str">
        <f>IF(COUNTIF('Extrait Makou'!$B:$B,A807)&gt;0,IF(COUNTIF('Extrait Makou'!$B$2:$B$1074,A807)&gt;0,"Oui (aléatoire)",IF(COUNTIF('Extrait Makou'!$B$1077:$B$1242,A807)&gt;0,"Oui (imposé)","Non")),"Non")</f>
        <v>Oui (aléatoire)</v>
      </c>
      <c r="H807" s="5" t="s">
        <v>94</v>
      </c>
      <c r="I807" s="5" t="str">
        <f>IF(COUNTIF('Extrait Makou'!$B$1245:$B$1431,A807)&gt;0,"Oui","Non")</f>
        <v>Non</v>
      </c>
      <c r="J807" s="5" t="str">
        <f t="shared" si="13"/>
        <v/>
      </c>
      <c r="K807" s="10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9.5" customHeight="1" x14ac:dyDescent="0.2">
      <c r="A808" s="5">
        <v>838</v>
      </c>
      <c r="B808" s="5" t="str">
        <f>DEC2HEX(A808)</f>
        <v>346</v>
      </c>
      <c r="C808" s="5" t="s">
        <v>14</v>
      </c>
      <c r="D808" s="5">
        <f t="shared" si="0"/>
        <v>4</v>
      </c>
      <c r="E808" s="5" t="s">
        <v>738</v>
      </c>
      <c r="F808" s="5" t="s">
        <v>831</v>
      </c>
      <c r="G808" s="5" t="str">
        <f>IF(COUNTIF('Extrait Makou'!$B:$B,A808)&gt;0,IF(COUNTIF('Extrait Makou'!$B$2:$B$1074,A808)&gt;0,"Oui (aléatoire)",IF(COUNTIF('Extrait Makou'!$B$1077:$B$1242,A808)&gt;0,"Oui (imposé)","Non")),"Non")</f>
        <v>Oui (aléatoire)</v>
      </c>
      <c r="H808" s="5" t="s">
        <v>94</v>
      </c>
      <c r="I808" s="5" t="str">
        <f>IF(COUNTIF('Extrait Makou'!$B$1245:$B$1431,A808)&gt;0,"Oui","Non")</f>
        <v>Non</v>
      </c>
      <c r="J808" s="5" t="str">
        <f t="shared" si="13"/>
        <v/>
      </c>
      <c r="K808" s="10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9.5" customHeight="1" x14ac:dyDescent="0.2">
      <c r="A809" s="5">
        <v>839</v>
      </c>
      <c r="B809" s="5" t="str">
        <f>DEC2HEX(A809)</f>
        <v>347</v>
      </c>
      <c r="C809" s="5" t="s">
        <v>14</v>
      </c>
      <c r="D809" s="5">
        <f t="shared" si="0"/>
        <v>4</v>
      </c>
      <c r="E809" s="5" t="s">
        <v>738</v>
      </c>
      <c r="F809" s="5" t="s">
        <v>831</v>
      </c>
      <c r="G809" s="5" t="str">
        <f>IF(COUNTIF('Extrait Makou'!$B:$B,A809)&gt;0,IF(COUNTIF('Extrait Makou'!$B$2:$B$1074,A809)&gt;0,"Oui (aléatoire)",IF(COUNTIF('Extrait Makou'!$B$1077:$B$1242,A809)&gt;0,"Oui (imposé)","Non")),"Non")</f>
        <v>Oui (aléatoire)</v>
      </c>
      <c r="H809" s="5" t="s">
        <v>94</v>
      </c>
      <c r="I809" s="5" t="str">
        <f>IF(COUNTIF('Extrait Makou'!$B$1245:$B$1431,A809)&gt;0,"Oui","Non")</f>
        <v>Non</v>
      </c>
      <c r="J809" s="5" t="str">
        <f t="shared" si="13"/>
        <v/>
      </c>
      <c r="K809" s="10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9.5" customHeight="1" x14ac:dyDescent="0.2">
      <c r="A810" s="5">
        <v>840</v>
      </c>
      <c r="B810" s="5" t="str">
        <f>DEC2HEX(A810)</f>
        <v>348</v>
      </c>
      <c r="C810" s="5" t="s">
        <v>14</v>
      </c>
      <c r="D810" s="5">
        <f t="shared" si="0"/>
        <v>3</v>
      </c>
      <c r="E810" s="5" t="s">
        <v>739</v>
      </c>
      <c r="F810" s="5" t="s">
        <v>835</v>
      </c>
      <c r="G810" s="5" t="str">
        <f>IF(COUNTIF('Extrait Makou'!$B:$B,A810)&gt;0,IF(COUNTIF('Extrait Makou'!$B$2:$B$1074,A810)&gt;0,"Oui (aléatoire)",IF(COUNTIF('Extrait Makou'!$B$1077:$B$1242,A810)&gt;0,"Oui (imposé)","Non")),"Non")</f>
        <v>Oui (imposé)</v>
      </c>
      <c r="H810" s="5" t="s">
        <v>94</v>
      </c>
      <c r="I810" s="5" t="str">
        <f>IF(COUNTIF('Extrait Makou'!$B$1245:$B$1431,A810)&gt;0,"Oui","Non")</f>
        <v>Non</v>
      </c>
      <c r="J810" s="5" t="str">
        <f t="shared" si="13"/>
        <v/>
      </c>
      <c r="K810" s="10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9.5" customHeight="1" x14ac:dyDescent="0.2">
      <c r="A811" s="5">
        <v>841</v>
      </c>
      <c r="B811" s="5" t="str">
        <f>DEC2HEX(A811)</f>
        <v>349</v>
      </c>
      <c r="C811" s="5" t="s">
        <v>14</v>
      </c>
      <c r="D811" s="5">
        <f t="shared" si="0"/>
        <v>3</v>
      </c>
      <c r="E811" s="5" t="s">
        <v>739</v>
      </c>
      <c r="F811" s="5" t="s">
        <v>831</v>
      </c>
      <c r="G811" s="5" t="str">
        <f>IF(COUNTIF('Extrait Makou'!$B:$B,A811)&gt;0,IF(COUNTIF('Extrait Makou'!$B$2:$B$1074,A811)&gt;0,"Oui (aléatoire)",IF(COUNTIF('Extrait Makou'!$B$1077:$B$1242,A811)&gt;0,"Oui (imposé)","Non")),"Non")</f>
        <v>Non</v>
      </c>
      <c r="H811" s="5" t="s">
        <v>94</v>
      </c>
      <c r="I811" s="5" t="str">
        <f>IF(COUNTIF('Extrait Makou'!$B$1245:$B$1431,A811)&gt;0,"Oui","Non")</f>
        <v>Non</v>
      </c>
      <c r="J811" s="5" t="str">
        <f t="shared" si="13"/>
        <v>INEXISTANT</v>
      </c>
      <c r="K811" s="5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9.5" customHeight="1" x14ac:dyDescent="0.2">
      <c r="A812" s="5">
        <v>842</v>
      </c>
      <c r="B812" s="5" t="str">
        <f>DEC2HEX(A812)</f>
        <v>34A</v>
      </c>
      <c r="C812" s="5" t="s">
        <v>14</v>
      </c>
      <c r="D812" s="5">
        <f t="shared" si="0"/>
        <v>3</v>
      </c>
      <c r="E812" s="5" t="s">
        <v>739</v>
      </c>
      <c r="F812" s="5" t="s">
        <v>831</v>
      </c>
      <c r="G812" s="5" t="str">
        <f>IF(COUNTIF('Extrait Makou'!$B:$B,A812)&gt;0,IF(COUNTIF('Extrait Makou'!$B$2:$B$1074,A812)&gt;0,"Oui (aléatoire)",IF(COUNTIF('Extrait Makou'!$B$1077:$B$1242,A812)&gt;0,"Oui (imposé)","Non")),"Non")</f>
        <v>Non</v>
      </c>
      <c r="H812" s="5" t="s">
        <v>94</v>
      </c>
      <c r="I812" s="5" t="str">
        <f>IF(COUNTIF('Extrait Makou'!$B$1245:$B$1431,A812)&gt;0,"Oui","Non")</f>
        <v>Non</v>
      </c>
      <c r="J812" s="5" t="str">
        <f t="shared" si="13"/>
        <v>INEXISTANT</v>
      </c>
      <c r="K812" s="5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9.5" customHeight="1" x14ac:dyDescent="0.2">
      <c r="A813" s="5">
        <v>843</v>
      </c>
      <c r="B813" s="5" t="str">
        <f>DEC2HEX(A813)</f>
        <v>34B</v>
      </c>
      <c r="C813" s="5" t="s">
        <v>14</v>
      </c>
      <c r="D813" s="5">
        <f t="shared" si="0"/>
        <v>3</v>
      </c>
      <c r="E813" s="5" t="s">
        <v>739</v>
      </c>
      <c r="F813" s="5" t="s">
        <v>831</v>
      </c>
      <c r="G813" s="5" t="str">
        <f>IF(COUNTIF('Extrait Makou'!$B:$B,A813)&gt;0,IF(COUNTIF('Extrait Makou'!$B$2:$B$1074,A813)&gt;0,"Oui (aléatoire)",IF(COUNTIF('Extrait Makou'!$B$1077:$B$1242,A813)&gt;0,"Oui (imposé)","Non")),"Non")</f>
        <v>Non</v>
      </c>
      <c r="H813" s="5" t="s">
        <v>94</v>
      </c>
      <c r="I813" s="5" t="str">
        <f>IF(COUNTIF('Extrait Makou'!$B$1245:$B$1431,A813)&gt;0,"Oui","Non")</f>
        <v>Non</v>
      </c>
      <c r="J813" s="5" t="str">
        <f t="shared" si="13"/>
        <v>INEXISTANT</v>
      </c>
      <c r="K813" s="5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9.5" customHeight="1" x14ac:dyDescent="0.2">
      <c r="A814" s="5">
        <v>844</v>
      </c>
      <c r="B814" s="5" t="str">
        <f>DEC2HEX(A814)</f>
        <v>34C</v>
      </c>
      <c r="C814" s="5" t="s">
        <v>14</v>
      </c>
      <c r="D814" s="5">
        <f t="shared" si="0"/>
        <v>2</v>
      </c>
      <c r="E814" s="5" t="s">
        <v>740</v>
      </c>
      <c r="F814" s="5" t="s">
        <v>835</v>
      </c>
      <c r="G814" s="5" t="str">
        <f>IF(COUNTIF('Extrait Makou'!$B:$B,A814)&gt;0,IF(COUNTIF('Extrait Makou'!$B$2:$B$1074,A814)&gt;0,"Oui (aléatoire)",IF(COUNTIF('Extrait Makou'!$B$1077:$B$1242,A814)&gt;0,"Oui (imposé)","Non")),"Non")</f>
        <v>Oui (imposé)</v>
      </c>
      <c r="H814" s="5" t="s">
        <v>94</v>
      </c>
      <c r="I814" s="5" t="str">
        <f>IF(COUNTIF('Extrait Makou'!$B$1245:$B$1431,A814)&gt;0,"Oui","Non")</f>
        <v>Non</v>
      </c>
      <c r="J814" s="5" t="str">
        <f t="shared" si="13"/>
        <v/>
      </c>
      <c r="K814" s="10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9.5" customHeight="1" x14ac:dyDescent="0.2">
      <c r="A815" s="5">
        <v>845</v>
      </c>
      <c r="B815" s="5" t="str">
        <f>DEC2HEX(A815)</f>
        <v>34D</v>
      </c>
      <c r="C815" s="5" t="s">
        <v>14</v>
      </c>
      <c r="D815" s="5">
        <f t="shared" si="0"/>
        <v>2</v>
      </c>
      <c r="E815" s="5" t="s">
        <v>740</v>
      </c>
      <c r="F815" s="5" t="s">
        <v>831</v>
      </c>
      <c r="G815" s="5" t="str">
        <f>IF(COUNTIF('Extrait Makou'!$B:$B,A815)&gt;0,IF(COUNTIF('Extrait Makou'!$B$2:$B$1074,A815)&gt;0,"Oui (aléatoire)",IF(COUNTIF('Extrait Makou'!$B$1077:$B$1242,A815)&gt;0,"Oui (imposé)","Non")),"Non")</f>
        <v>Non</v>
      </c>
      <c r="H815" s="5" t="s">
        <v>94</v>
      </c>
      <c r="I815" s="5" t="str">
        <f>IF(COUNTIF('Extrait Makou'!$B$1245:$B$1431,A815)&gt;0,"Oui","Non")</f>
        <v>Non</v>
      </c>
      <c r="J815" s="5" t="str">
        <f t="shared" si="13"/>
        <v>INEXISTANT</v>
      </c>
      <c r="K815" s="5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9.5" customHeight="1" x14ac:dyDescent="0.2">
      <c r="A816" s="5">
        <v>846</v>
      </c>
      <c r="B816" s="5" t="str">
        <f>DEC2HEX(A816)</f>
        <v>34E</v>
      </c>
      <c r="C816" s="5" t="s">
        <v>14</v>
      </c>
      <c r="D816" s="5">
        <f t="shared" si="0"/>
        <v>2</v>
      </c>
      <c r="E816" s="5" t="s">
        <v>740</v>
      </c>
      <c r="F816" s="5" t="s">
        <v>831</v>
      </c>
      <c r="G816" s="5" t="str">
        <f>IF(COUNTIF('Extrait Makou'!$B:$B,A816)&gt;0,IF(COUNTIF('Extrait Makou'!$B$2:$B$1074,A816)&gt;0,"Oui (aléatoire)",IF(COUNTIF('Extrait Makou'!$B$1077:$B$1242,A816)&gt;0,"Oui (imposé)","Non")),"Non")</f>
        <v>Non</v>
      </c>
      <c r="H816" s="5" t="s">
        <v>94</v>
      </c>
      <c r="I816" s="5" t="str">
        <f>IF(COUNTIF('Extrait Makou'!$B$1245:$B$1431,A816)&gt;0,"Oui","Non")</f>
        <v>Non</v>
      </c>
      <c r="J816" s="5" t="str">
        <f t="shared" si="13"/>
        <v>INEXISTANT</v>
      </c>
      <c r="K816" s="5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9.5" customHeight="1" x14ac:dyDescent="0.2">
      <c r="A817" s="5">
        <v>847</v>
      </c>
      <c r="B817" s="5" t="str">
        <f>DEC2HEX(A817)</f>
        <v>34F</v>
      </c>
      <c r="C817" s="5" t="s">
        <v>14</v>
      </c>
      <c r="D817" s="5">
        <f t="shared" si="0"/>
        <v>2</v>
      </c>
      <c r="E817" s="5" t="s">
        <v>740</v>
      </c>
      <c r="F817" s="5" t="s">
        <v>831</v>
      </c>
      <c r="G817" s="5" t="str">
        <f>IF(COUNTIF('Extrait Makou'!$B:$B,A817)&gt;0,IF(COUNTIF('Extrait Makou'!$B$2:$B$1074,A817)&gt;0,"Oui (aléatoire)",IF(COUNTIF('Extrait Makou'!$B$1077:$B$1242,A817)&gt;0,"Oui (imposé)","Non")),"Non")</f>
        <v>Non</v>
      </c>
      <c r="H817" s="5" t="s">
        <v>94</v>
      </c>
      <c r="I817" s="5" t="str">
        <f>IF(COUNTIF('Extrait Makou'!$B$1245:$B$1431,A817)&gt;0,"Oui","Non")</f>
        <v>Non</v>
      </c>
      <c r="J817" s="5" t="str">
        <f t="shared" si="13"/>
        <v>INEXISTANT</v>
      </c>
      <c r="K817" s="5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9.5" customHeight="1" x14ac:dyDescent="0.2">
      <c r="A818" s="5">
        <v>848</v>
      </c>
      <c r="B818" s="5" t="str">
        <f>DEC2HEX(A818)</f>
        <v>350</v>
      </c>
      <c r="C818" s="5" t="s">
        <v>14</v>
      </c>
      <c r="D818" s="5">
        <f t="shared" si="0"/>
        <v>2</v>
      </c>
      <c r="E818" s="5" t="s">
        <v>741</v>
      </c>
      <c r="F818" s="5" t="s">
        <v>831</v>
      </c>
      <c r="G818" s="5" t="str">
        <f>IF(COUNTIF('Extrait Makou'!$B:$B,A818)&gt;0,IF(COUNTIF('Extrait Makou'!$B$2:$B$1074,A818)&gt;0,"Oui (aléatoire)",IF(COUNTIF('Extrait Makou'!$B$1077:$B$1242,A818)&gt;0,"Oui (imposé)","Non")),"Non")</f>
        <v>Oui (aléatoire)</v>
      </c>
      <c r="H818" s="5" t="s">
        <v>94</v>
      </c>
      <c r="I818" s="5" t="str">
        <f>IF(COUNTIF('Extrait Makou'!$B$1245:$B$1431,A818)&gt;0,"Oui","Non")</f>
        <v>Non</v>
      </c>
      <c r="J818" s="5" t="str">
        <f t="shared" si="13"/>
        <v/>
      </c>
      <c r="K818" s="10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9.5" customHeight="1" x14ac:dyDescent="0.2">
      <c r="A819" s="5">
        <v>849</v>
      </c>
      <c r="B819" s="5" t="str">
        <f>DEC2HEX(A819)</f>
        <v>351</v>
      </c>
      <c r="C819" s="5" t="s">
        <v>14</v>
      </c>
      <c r="D819" s="5">
        <f t="shared" si="0"/>
        <v>1</v>
      </c>
      <c r="E819" s="5" t="s">
        <v>742</v>
      </c>
      <c r="F819" s="5" t="s">
        <v>831</v>
      </c>
      <c r="G819" s="5" t="str">
        <f>IF(COUNTIF('Extrait Makou'!$B:$B,A819)&gt;0,IF(COUNTIF('Extrait Makou'!$B$2:$B$1074,A819)&gt;0,"Oui (aléatoire)",IF(COUNTIF('Extrait Makou'!$B$1077:$B$1242,A819)&gt;0,"Oui (imposé)","Non")),"Non")</f>
        <v>Oui (aléatoire)</v>
      </c>
      <c r="H819" s="5" t="s">
        <v>94</v>
      </c>
      <c r="I819" s="5" t="str">
        <f>IF(COUNTIF('Extrait Makou'!$B$1245:$B$1431,A819)&gt;0,"Oui","Non")</f>
        <v>Non</v>
      </c>
      <c r="J819" s="5" t="str">
        <f t="shared" si="13"/>
        <v/>
      </c>
      <c r="K819" s="10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9.5" customHeight="1" x14ac:dyDescent="0.2">
      <c r="A820" s="5">
        <v>850</v>
      </c>
      <c r="B820" s="5" t="str">
        <f>DEC2HEX(A820)</f>
        <v>352</v>
      </c>
      <c r="C820" s="5" t="s">
        <v>14</v>
      </c>
      <c r="D820" s="5">
        <f t="shared" si="0"/>
        <v>3</v>
      </c>
      <c r="E820" s="5" t="s">
        <v>743</v>
      </c>
      <c r="F820" s="5" t="s">
        <v>831</v>
      </c>
      <c r="G820" s="5" t="str">
        <f>IF(COUNTIF('Extrait Makou'!$B:$B,A820)&gt;0,IF(COUNTIF('Extrait Makou'!$B$2:$B$1074,A820)&gt;0,"Oui (aléatoire)",IF(COUNTIF('Extrait Makou'!$B$1077:$B$1242,A820)&gt;0,"Oui (imposé)","Non")),"Non")</f>
        <v>Oui (aléatoire)</v>
      </c>
      <c r="H820" s="5" t="s">
        <v>94</v>
      </c>
      <c r="I820" s="5" t="str">
        <f>IF(COUNTIF('Extrait Makou'!$B$1245:$B$1431,A820)&gt;0,"Oui","Non")</f>
        <v>Non</v>
      </c>
      <c r="J820" s="5" t="str">
        <f t="shared" si="13"/>
        <v/>
      </c>
      <c r="K820" s="10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9.5" customHeight="1" x14ac:dyDescent="0.2">
      <c r="A821" s="5">
        <v>851</v>
      </c>
      <c r="B821" s="5" t="str">
        <f>DEC2HEX(A821)</f>
        <v>353</v>
      </c>
      <c r="C821" s="5" t="s">
        <v>20</v>
      </c>
      <c r="D821" s="5">
        <f t="shared" si="0"/>
        <v>2</v>
      </c>
      <c r="E821" s="5" t="s">
        <v>741</v>
      </c>
      <c r="F821" s="5" t="s">
        <v>832</v>
      </c>
      <c r="G821" s="5" t="str">
        <f>IF(COUNTIF('Extrait Makou'!$B:$B,A821)&gt;0,IF(COUNTIF('Extrait Makou'!$B$2:$B$1074,A821)&gt;0,"Oui (aléatoire)",IF(COUNTIF('Extrait Makou'!$B$1077:$B$1242,A821)&gt;0,"Oui (imposé)","Non")),"Non")</f>
        <v>Oui (aléatoire)</v>
      </c>
      <c r="H821" s="5" t="s">
        <v>94</v>
      </c>
      <c r="I821" s="5" t="str">
        <f>IF(COUNTIF('Extrait Makou'!$B$1245:$B$1431,A821)&gt;0,"Oui","Non")</f>
        <v>Non</v>
      </c>
      <c r="J821" s="5" t="str">
        <f t="shared" si="13"/>
        <v/>
      </c>
      <c r="K821" s="10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9.5" customHeight="1" x14ac:dyDescent="0.2">
      <c r="A822" s="5">
        <v>852</v>
      </c>
      <c r="B822" s="5" t="str">
        <f>DEC2HEX(A822)</f>
        <v>354</v>
      </c>
      <c r="C822" s="5" t="s">
        <v>14</v>
      </c>
      <c r="D822" s="5">
        <f t="shared" si="0"/>
        <v>1</v>
      </c>
      <c r="E822" s="5" t="s">
        <v>744</v>
      </c>
      <c r="F822" s="5" t="s">
        <v>831</v>
      </c>
      <c r="G822" s="5" t="str">
        <f>IF(COUNTIF('Extrait Makou'!$B:$B,A822)&gt;0,IF(COUNTIF('Extrait Makou'!$B$2:$B$1074,A822)&gt;0,"Oui (aléatoire)",IF(COUNTIF('Extrait Makou'!$B$1077:$B$1242,A822)&gt;0,"Oui (imposé)","Non")),"Non")</f>
        <v>Oui (aléatoire)</v>
      </c>
      <c r="H822" s="5" t="s">
        <v>94</v>
      </c>
      <c r="I822" s="5" t="str">
        <f>IF(COUNTIF('Extrait Makou'!$B$1245:$B$1431,A822)&gt;0,"Oui","Non")</f>
        <v>Non</v>
      </c>
      <c r="J822" s="5" t="str">
        <f t="shared" si="13"/>
        <v/>
      </c>
      <c r="K822" s="10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9.5" customHeight="1" x14ac:dyDescent="0.2">
      <c r="A823" s="5">
        <v>853</v>
      </c>
      <c r="B823" s="5" t="str">
        <f>DEC2HEX(A823)</f>
        <v>355</v>
      </c>
      <c r="C823" s="5" t="s">
        <v>14</v>
      </c>
      <c r="D823" s="5">
        <f t="shared" si="0"/>
        <v>1</v>
      </c>
      <c r="E823" s="5" t="s">
        <v>745</v>
      </c>
      <c r="F823" s="5" t="s">
        <v>831</v>
      </c>
      <c r="G823" s="5" t="str">
        <f>IF(COUNTIF('Extrait Makou'!$B:$B,A823)&gt;0,IF(COUNTIF('Extrait Makou'!$B$2:$B$1074,A823)&gt;0,"Oui (aléatoire)",IF(COUNTIF('Extrait Makou'!$B$1077:$B$1242,A823)&gt;0,"Oui (imposé)","Non")),"Non")</f>
        <v>Oui (aléatoire)</v>
      </c>
      <c r="H823" s="5" t="s">
        <v>94</v>
      </c>
      <c r="I823" s="5" t="str">
        <f>IF(COUNTIF('Extrait Makou'!$B$1245:$B$1431,A823)&gt;0,"Oui","Non")</f>
        <v>Non</v>
      </c>
      <c r="J823" s="5" t="str">
        <f t="shared" si="13"/>
        <v/>
      </c>
      <c r="K823" s="10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9.5" customHeight="1" x14ac:dyDescent="0.2">
      <c r="A824" s="5">
        <v>854</v>
      </c>
      <c r="B824" s="5" t="str">
        <f>DEC2HEX(A824)</f>
        <v>356</v>
      </c>
      <c r="C824" s="5" t="s">
        <v>32</v>
      </c>
      <c r="D824" s="5">
        <f t="shared" si="0"/>
        <v>2</v>
      </c>
      <c r="E824" s="5" t="s">
        <v>741</v>
      </c>
      <c r="F824" s="5" t="s">
        <v>831</v>
      </c>
      <c r="G824" s="5" t="str">
        <f>IF(COUNTIF('Extrait Makou'!$B:$B,A824)&gt;0,IF(COUNTIF('Extrait Makou'!$B$2:$B$1074,A824)&gt;0,"Oui (aléatoire)",IF(COUNTIF('Extrait Makou'!$B$1077:$B$1242,A824)&gt;0,"Oui (imposé)","Non")),"Non")</f>
        <v>Oui (aléatoire)</v>
      </c>
      <c r="H824" s="5" t="s">
        <v>94</v>
      </c>
      <c r="I824" s="5" t="str">
        <f>IF(COUNTIF('Extrait Makou'!$B$1245:$B$1431,A824)&gt;0,"Oui","Non")</f>
        <v>Non</v>
      </c>
      <c r="J824" s="5" t="str">
        <f t="shared" si="13"/>
        <v/>
      </c>
      <c r="K824" s="10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9.5" customHeight="1" x14ac:dyDescent="0.2">
      <c r="A825" s="5">
        <v>855</v>
      </c>
      <c r="B825" s="5" t="str">
        <f>DEC2HEX(A825)</f>
        <v>357</v>
      </c>
      <c r="C825" s="5" t="s">
        <v>14</v>
      </c>
      <c r="D825" s="5">
        <f t="shared" si="0"/>
        <v>1</v>
      </c>
      <c r="E825" s="5" t="s">
        <v>723</v>
      </c>
      <c r="F825" s="5" t="s">
        <v>831</v>
      </c>
      <c r="G825" s="5" t="str">
        <f>IF(COUNTIF('Extrait Makou'!$B:$B,A825)&gt;0,IF(COUNTIF('Extrait Makou'!$B$2:$B$1074,A825)&gt;0,"Oui (aléatoire)",IF(COUNTIF('Extrait Makou'!$B$1077:$B$1242,A825)&gt;0,"Oui (imposé)","Non")),"Non")</f>
        <v>Non</v>
      </c>
      <c r="H825" s="5" t="s">
        <v>94</v>
      </c>
      <c r="I825" s="5" t="str">
        <f>IF(COUNTIF('Extrait Makou'!$B$1245:$B$1431,A825)&gt;0,"Oui","Non")</f>
        <v>Non</v>
      </c>
      <c r="J825" s="5" t="str">
        <f t="shared" si="13"/>
        <v>INEXISTANT</v>
      </c>
      <c r="K825" s="5" t="s">
        <v>851</v>
      </c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9.5" customHeight="1" x14ac:dyDescent="0.2">
      <c r="A826" s="5">
        <v>856</v>
      </c>
      <c r="B826" s="5" t="str">
        <f>DEC2HEX(A826)</f>
        <v>358</v>
      </c>
      <c r="C826" s="5" t="s">
        <v>14</v>
      </c>
      <c r="D826" s="5">
        <f t="shared" si="0"/>
        <v>3</v>
      </c>
      <c r="E826" s="5" t="s">
        <v>746</v>
      </c>
      <c r="F826" s="5" t="s">
        <v>835</v>
      </c>
      <c r="G826" s="5" t="str">
        <f>IF(COUNTIF('Extrait Makou'!$B:$B,A826)&gt;0,IF(COUNTIF('Extrait Makou'!$B$2:$B$1074,A826)&gt;0,"Oui (aléatoire)",IF(COUNTIF('Extrait Makou'!$B$1077:$B$1242,A826)&gt;0,"Oui (imposé)","Non")),"Non")</f>
        <v>Oui (imposé)</v>
      </c>
      <c r="H826" s="5" t="s">
        <v>94</v>
      </c>
      <c r="I826" s="5" t="str">
        <f>IF(COUNTIF('Extrait Makou'!$B$1245:$B$1431,A826)&gt;0,"Oui","Non")</f>
        <v>Non</v>
      </c>
      <c r="J826" s="5" t="str">
        <f t="shared" si="13"/>
        <v/>
      </c>
      <c r="K826" s="10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9.5" customHeight="1" x14ac:dyDescent="0.2">
      <c r="A827" s="5">
        <v>857</v>
      </c>
      <c r="B827" s="5" t="str">
        <f>DEC2HEX(A827)</f>
        <v>359</v>
      </c>
      <c r="C827" s="5" t="s">
        <v>14</v>
      </c>
      <c r="D827" s="5">
        <f t="shared" si="0"/>
        <v>3</v>
      </c>
      <c r="E827" s="5" t="s">
        <v>746</v>
      </c>
      <c r="F827" s="5" t="s">
        <v>831</v>
      </c>
      <c r="G827" s="5" t="str">
        <f>IF(COUNTIF('Extrait Makou'!$B:$B,A827)&gt;0,IF(COUNTIF('Extrait Makou'!$B$2:$B$1074,A827)&gt;0,"Oui (aléatoire)",IF(COUNTIF('Extrait Makou'!$B$1077:$B$1242,A827)&gt;0,"Oui (imposé)","Non")),"Non")</f>
        <v>Non</v>
      </c>
      <c r="H827" s="5" t="s">
        <v>94</v>
      </c>
      <c r="I827" s="5" t="str">
        <f>IF(COUNTIF('Extrait Makou'!$B$1245:$B$1431,A827)&gt;0,"Oui","Non")</f>
        <v>Non</v>
      </c>
      <c r="J827" s="5" t="str">
        <f t="shared" si="13"/>
        <v>INEXISTANT</v>
      </c>
      <c r="K827" s="5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9.5" customHeight="1" x14ac:dyDescent="0.2">
      <c r="A828" s="5">
        <v>858</v>
      </c>
      <c r="B828" s="5" t="str">
        <f>DEC2HEX(A828)</f>
        <v>35A</v>
      </c>
      <c r="C828" s="5" t="s">
        <v>14</v>
      </c>
      <c r="D828" s="5">
        <f t="shared" si="0"/>
        <v>3</v>
      </c>
      <c r="E828" s="5" t="s">
        <v>746</v>
      </c>
      <c r="F828" s="5" t="s">
        <v>831</v>
      </c>
      <c r="G828" s="5" t="str">
        <f>IF(COUNTIF('Extrait Makou'!$B:$B,A828)&gt;0,IF(COUNTIF('Extrait Makou'!$B$2:$B$1074,A828)&gt;0,"Oui (aléatoire)",IF(COUNTIF('Extrait Makou'!$B$1077:$B$1242,A828)&gt;0,"Oui (imposé)","Non")),"Non")</f>
        <v>Non</v>
      </c>
      <c r="H828" s="5" t="s">
        <v>94</v>
      </c>
      <c r="I828" s="5" t="str">
        <f>IF(COUNTIF('Extrait Makou'!$B$1245:$B$1431,A828)&gt;0,"Oui","Non")</f>
        <v>Non</v>
      </c>
      <c r="J828" s="5" t="str">
        <f t="shared" si="13"/>
        <v>INEXISTANT</v>
      </c>
      <c r="K828" s="5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9.5" customHeight="1" x14ac:dyDescent="0.2">
      <c r="A829" s="5">
        <v>859</v>
      </c>
      <c r="B829" s="5" t="str">
        <f>DEC2HEX(A829)</f>
        <v>35B</v>
      </c>
      <c r="C829" s="5" t="s">
        <v>14</v>
      </c>
      <c r="D829" s="5">
        <f t="shared" si="0"/>
        <v>1</v>
      </c>
      <c r="E829" s="5" t="s">
        <v>747</v>
      </c>
      <c r="F829" s="5" t="s">
        <v>831</v>
      </c>
      <c r="G829" s="5" t="str">
        <f>IF(COUNTIF('Extrait Makou'!$B:$B,A829)&gt;0,IF(COUNTIF('Extrait Makou'!$B$2:$B$1074,A829)&gt;0,"Oui (aléatoire)",IF(COUNTIF('Extrait Makou'!$B$1077:$B$1242,A829)&gt;0,"Oui (imposé)","Non")),"Non")</f>
        <v>Non</v>
      </c>
      <c r="H829" s="5" t="s">
        <v>94</v>
      </c>
      <c r="I829" s="5" t="str">
        <f>IF(COUNTIF('Extrait Makou'!$B$1245:$B$1431,A829)&gt;0,"Oui","Non")</f>
        <v>Non</v>
      </c>
      <c r="J829" s="5" t="str">
        <f t="shared" si="13"/>
        <v>INEXISTANT</v>
      </c>
      <c r="K829" s="5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9.5" customHeight="1" x14ac:dyDescent="0.2">
      <c r="A830" s="5">
        <v>860</v>
      </c>
      <c r="B830" s="5" t="str">
        <f>DEC2HEX(A830)</f>
        <v>35C</v>
      </c>
      <c r="C830" s="5" t="s">
        <v>14</v>
      </c>
      <c r="D830" s="5">
        <f t="shared" si="0"/>
        <v>3</v>
      </c>
      <c r="E830" s="5" t="s">
        <v>748</v>
      </c>
      <c r="F830" s="5" t="s">
        <v>835</v>
      </c>
      <c r="G830" s="5" t="str">
        <f>IF(COUNTIF('Extrait Makou'!$B:$B,A830)&gt;0,IF(COUNTIF('Extrait Makou'!$B$2:$B$1074,A830)&gt;0,"Oui (aléatoire)",IF(COUNTIF('Extrait Makou'!$B$1077:$B$1242,A830)&gt;0,"Oui (imposé)","Non")),"Non")</f>
        <v>Oui (imposé)</v>
      </c>
      <c r="H830" s="5" t="s">
        <v>94</v>
      </c>
      <c r="I830" s="5" t="str">
        <f>IF(COUNTIF('Extrait Makou'!$B$1245:$B$1431,A830)&gt;0,"Oui","Non")</f>
        <v>Non</v>
      </c>
      <c r="J830" s="5" t="str">
        <f t="shared" si="13"/>
        <v/>
      </c>
      <c r="K830" s="5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9.5" customHeight="1" x14ac:dyDescent="0.2">
      <c r="A831" s="5">
        <v>861</v>
      </c>
      <c r="B831" s="5" t="str">
        <f>DEC2HEX(A831)</f>
        <v>35D</v>
      </c>
      <c r="C831" s="5" t="s">
        <v>14</v>
      </c>
      <c r="D831" s="5">
        <f t="shared" si="0"/>
        <v>3</v>
      </c>
      <c r="E831" s="5" t="s">
        <v>748</v>
      </c>
      <c r="F831" s="5" t="s">
        <v>831</v>
      </c>
      <c r="G831" s="5" t="str">
        <f>IF(COUNTIF('Extrait Makou'!$B:$B,A831)&gt;0,IF(COUNTIF('Extrait Makou'!$B$2:$B$1074,A831)&gt;0,"Oui (aléatoire)",IF(COUNTIF('Extrait Makou'!$B$1077:$B$1242,A831)&gt;0,"Oui (imposé)","Non")),"Non")</f>
        <v>Non</v>
      </c>
      <c r="H831" s="5" t="s">
        <v>94</v>
      </c>
      <c r="I831" s="5" t="str">
        <f>IF(COUNTIF('Extrait Makou'!$B$1245:$B$1431,A831)&gt;0,"Oui","Non")</f>
        <v>Non</v>
      </c>
      <c r="J831" s="5" t="str">
        <f t="shared" si="13"/>
        <v>INEXISTANT</v>
      </c>
      <c r="K831" s="5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9.5" customHeight="1" x14ac:dyDescent="0.2">
      <c r="A832" s="5">
        <v>862</v>
      </c>
      <c r="B832" s="5" t="str">
        <f>DEC2HEX(A832)</f>
        <v>35E</v>
      </c>
      <c r="C832" s="5" t="s">
        <v>14</v>
      </c>
      <c r="D832" s="5">
        <f t="shared" si="0"/>
        <v>3</v>
      </c>
      <c r="E832" s="5" t="s">
        <v>748</v>
      </c>
      <c r="F832" s="5" t="s">
        <v>831</v>
      </c>
      <c r="G832" s="5" t="str">
        <f>IF(COUNTIF('Extrait Makou'!$B:$B,A832)&gt;0,IF(COUNTIF('Extrait Makou'!$B$2:$B$1074,A832)&gt;0,"Oui (aléatoire)",IF(COUNTIF('Extrait Makou'!$B$1077:$B$1242,A832)&gt;0,"Oui (imposé)","Non")),"Non")</f>
        <v>Non</v>
      </c>
      <c r="H832" s="5" t="s">
        <v>94</v>
      </c>
      <c r="I832" s="5" t="str">
        <f>IF(COUNTIF('Extrait Makou'!$B$1245:$B$1431,A832)&gt;0,"Oui","Non")</f>
        <v>Non</v>
      </c>
      <c r="J832" s="5" t="str">
        <f t="shared" si="13"/>
        <v>INEXISTANT</v>
      </c>
      <c r="K832" s="5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9.5" customHeight="1" x14ac:dyDescent="0.2">
      <c r="A833" s="5">
        <v>863</v>
      </c>
      <c r="B833" s="5" t="str">
        <f>DEC2HEX(A833)</f>
        <v>35F</v>
      </c>
      <c r="C833" s="5" t="s">
        <v>14</v>
      </c>
      <c r="D833" s="5">
        <f t="shared" si="0"/>
        <v>3</v>
      </c>
      <c r="E833" s="5" t="s">
        <v>748</v>
      </c>
      <c r="F833" s="5" t="s">
        <v>831</v>
      </c>
      <c r="G833" s="5" t="str">
        <f>IF(COUNTIF('Extrait Makou'!$B:$B,A833)&gt;0,IF(COUNTIF('Extrait Makou'!$B$2:$B$1074,A833)&gt;0,"Oui (aléatoire)",IF(COUNTIF('Extrait Makou'!$B$1077:$B$1242,A833)&gt;0,"Oui (imposé)","Non")),"Non")</f>
        <v>Non</v>
      </c>
      <c r="H833" s="5" t="s">
        <v>94</v>
      </c>
      <c r="I833" s="5" t="str">
        <f>IF(COUNTIF('Extrait Makou'!$B$1245:$B$1431,A833)&gt;0,"Oui","Non")</f>
        <v>Non</v>
      </c>
      <c r="J833" s="5" t="str">
        <f t="shared" si="13"/>
        <v>INEXISTANT</v>
      </c>
      <c r="K833" s="5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9.5" customHeight="1" x14ac:dyDescent="0.2">
      <c r="A834" s="5">
        <v>864</v>
      </c>
      <c r="B834" s="5" t="str">
        <f>DEC2HEX(A834)</f>
        <v>360</v>
      </c>
      <c r="C834" s="5" t="s">
        <v>14</v>
      </c>
      <c r="D834" s="5">
        <f t="shared" si="0"/>
        <v>1</v>
      </c>
      <c r="E834" s="5" t="s">
        <v>749</v>
      </c>
      <c r="F834" s="5" t="s">
        <v>835</v>
      </c>
      <c r="G834" s="5" t="str">
        <f>IF(COUNTIF('Extrait Makou'!$B:$B,A834)&gt;0,IF(COUNTIF('Extrait Makou'!$B$2:$B$1074,A834)&gt;0,"Oui (aléatoire)",IF(COUNTIF('Extrait Makou'!$B$1077:$B$1242,A834)&gt;0,"Oui (imposé)","Non")),"Non")</f>
        <v>Oui (imposé)</v>
      </c>
      <c r="H834" s="5" t="s">
        <v>94</v>
      </c>
      <c r="I834" s="5" t="str">
        <f>IF(COUNTIF('Extrait Makou'!$B$1245:$B$1431,A834)&gt;0,"Oui","Non")</f>
        <v>Non</v>
      </c>
      <c r="J834" s="5" t="str">
        <f t="shared" si="13"/>
        <v/>
      </c>
      <c r="K834" s="5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9.5" customHeight="1" x14ac:dyDescent="0.2">
      <c r="A835" s="5">
        <v>865</v>
      </c>
      <c r="B835" s="5" t="str">
        <f>DEC2HEX(A835)</f>
        <v>361</v>
      </c>
      <c r="C835" s="5" t="s">
        <v>14</v>
      </c>
      <c r="D835" s="5">
        <f t="shared" si="0"/>
        <v>1</v>
      </c>
      <c r="E835" s="5" t="s">
        <v>749</v>
      </c>
      <c r="F835" s="5" t="s">
        <v>831</v>
      </c>
      <c r="G835" s="5" t="str">
        <f>IF(COUNTIF('Extrait Makou'!$B:$B,A835)&gt;0,IF(COUNTIF('Extrait Makou'!$B$2:$B$1074,A835)&gt;0,"Oui (aléatoire)",IF(COUNTIF('Extrait Makou'!$B$1077:$B$1242,A835)&gt;0,"Oui (imposé)","Non")),"Non")</f>
        <v>Non</v>
      </c>
      <c r="H835" s="5" t="s">
        <v>94</v>
      </c>
      <c r="I835" s="5" t="str">
        <f>IF(COUNTIF('Extrait Makou'!$B$1245:$B$1431,A835)&gt;0,"Oui","Non")</f>
        <v>Non</v>
      </c>
      <c r="J835" s="5" t="str">
        <f t="shared" ref="J835:J898" si="14">IF(G835="Non",IF(H835="Non",IF(I835="Non","INEXISTANT",""),""),"")</f>
        <v>INEXISTANT</v>
      </c>
      <c r="K835" s="5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9.5" customHeight="1" x14ac:dyDescent="0.2">
      <c r="A836" s="5">
        <v>866</v>
      </c>
      <c r="B836" s="5" t="str">
        <f>DEC2HEX(A836)</f>
        <v>362</v>
      </c>
      <c r="C836" s="5" t="s">
        <v>14</v>
      </c>
      <c r="D836" s="5">
        <f t="shared" si="0"/>
        <v>1</v>
      </c>
      <c r="E836" s="5" t="s">
        <v>749</v>
      </c>
      <c r="F836" s="5" t="s">
        <v>831</v>
      </c>
      <c r="G836" s="5" t="str">
        <f>IF(COUNTIF('Extrait Makou'!$B:$B,A836)&gt;0,IF(COUNTIF('Extrait Makou'!$B$2:$B$1074,A836)&gt;0,"Oui (aléatoire)",IF(COUNTIF('Extrait Makou'!$B$1077:$B$1242,A836)&gt;0,"Oui (imposé)","Non")),"Non")</f>
        <v>Non</v>
      </c>
      <c r="H836" s="5" t="s">
        <v>94</v>
      </c>
      <c r="I836" s="5" t="str">
        <f>IF(COUNTIF('Extrait Makou'!$B$1245:$B$1431,A836)&gt;0,"Oui","Non")</f>
        <v>Non</v>
      </c>
      <c r="J836" s="5" t="str">
        <f t="shared" si="14"/>
        <v>INEXISTANT</v>
      </c>
      <c r="K836" s="5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9.5" customHeight="1" x14ac:dyDescent="0.2">
      <c r="A837" s="5">
        <v>867</v>
      </c>
      <c r="B837" s="5" t="str">
        <f>DEC2HEX(A837)</f>
        <v>363</v>
      </c>
      <c r="C837" s="5" t="s">
        <v>14</v>
      </c>
      <c r="D837" s="5">
        <f t="shared" si="0"/>
        <v>1</v>
      </c>
      <c r="E837" s="5" t="s">
        <v>749</v>
      </c>
      <c r="F837" s="5" t="s">
        <v>831</v>
      </c>
      <c r="G837" s="5" t="str">
        <f>IF(COUNTIF('Extrait Makou'!$B:$B,A837)&gt;0,IF(COUNTIF('Extrait Makou'!$B$2:$B$1074,A837)&gt;0,"Oui (aléatoire)",IF(COUNTIF('Extrait Makou'!$B$1077:$B$1242,A837)&gt;0,"Oui (imposé)","Non")),"Non")</f>
        <v>Non</v>
      </c>
      <c r="H837" s="5" t="s">
        <v>94</v>
      </c>
      <c r="I837" s="5" t="str">
        <f>IF(COUNTIF('Extrait Makou'!$B$1245:$B$1431,A837)&gt;0,"Oui","Non")</f>
        <v>Non</v>
      </c>
      <c r="J837" s="5" t="str">
        <f t="shared" si="14"/>
        <v>INEXISTANT</v>
      </c>
      <c r="K837" s="5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9.5" customHeight="1" x14ac:dyDescent="0.2">
      <c r="A838" s="5">
        <v>868</v>
      </c>
      <c r="B838" s="5" t="str">
        <f>DEC2HEX(A838)</f>
        <v>364</v>
      </c>
      <c r="C838" s="5" t="s">
        <v>14</v>
      </c>
      <c r="D838" s="5">
        <f t="shared" si="0"/>
        <v>1</v>
      </c>
      <c r="E838" s="5" t="s">
        <v>750</v>
      </c>
      <c r="F838" s="5" t="s">
        <v>831</v>
      </c>
      <c r="G838" s="5" t="str">
        <f>IF(COUNTIF('Extrait Makou'!$B:$B,A838)&gt;0,IF(COUNTIF('Extrait Makou'!$B$2:$B$1074,A838)&gt;0,"Oui (aléatoire)",IF(COUNTIF('Extrait Makou'!$B$1077:$B$1242,A838)&gt;0,"Oui (imposé)","Non")),"Non")</f>
        <v>Oui (aléatoire)</v>
      </c>
      <c r="H838" s="5" t="s">
        <v>94</v>
      </c>
      <c r="I838" s="5" t="str">
        <f>IF(COUNTIF('Extrait Makou'!$B$1245:$B$1431,A838)&gt;0,"Oui","Non")</f>
        <v>Non</v>
      </c>
      <c r="J838" s="5" t="str">
        <f t="shared" si="14"/>
        <v/>
      </c>
      <c r="K838" s="10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9.5" customHeight="1" x14ac:dyDescent="0.2">
      <c r="A839" s="5">
        <v>869</v>
      </c>
      <c r="B839" s="5" t="str">
        <f>DEC2HEX(A839)</f>
        <v>365</v>
      </c>
      <c r="C839" s="5" t="s">
        <v>14</v>
      </c>
      <c r="D839" s="5">
        <f t="shared" si="0"/>
        <v>2</v>
      </c>
      <c r="E839" s="5" t="s">
        <v>751</v>
      </c>
      <c r="F839" s="5" t="s">
        <v>831</v>
      </c>
      <c r="G839" s="5" t="str">
        <f>IF(COUNTIF('Extrait Makou'!$B:$B,A839)&gt;0,IF(COUNTIF('Extrait Makou'!$B$2:$B$1074,A839)&gt;0,"Oui (aléatoire)",IF(COUNTIF('Extrait Makou'!$B$1077:$B$1242,A839)&gt;0,"Oui (imposé)","Non")),"Non")</f>
        <v>Oui (aléatoire)</v>
      </c>
      <c r="H839" s="5" t="s">
        <v>94</v>
      </c>
      <c r="I839" s="5" t="str">
        <f>IF(COUNTIF('Extrait Makou'!$B$1245:$B$1431,A839)&gt;0,"Oui","Non")</f>
        <v>Non</v>
      </c>
      <c r="J839" s="5" t="str">
        <f t="shared" si="14"/>
        <v/>
      </c>
      <c r="K839" s="10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9.5" customHeight="1" x14ac:dyDescent="0.2">
      <c r="A840" s="5">
        <v>870</v>
      </c>
      <c r="B840" s="5" t="str">
        <f>DEC2HEX(A840)</f>
        <v>366</v>
      </c>
      <c r="C840" s="5" t="s">
        <v>14</v>
      </c>
      <c r="D840" s="5">
        <f t="shared" si="0"/>
        <v>1</v>
      </c>
      <c r="E840" s="5" t="s">
        <v>752</v>
      </c>
      <c r="F840" s="5" t="s">
        <v>831</v>
      </c>
      <c r="G840" s="5" t="str">
        <f>IF(COUNTIF('Extrait Makou'!$B:$B,A840)&gt;0,IF(COUNTIF('Extrait Makou'!$B$2:$B$1074,A840)&gt;0,"Oui (aléatoire)",IF(COUNTIF('Extrait Makou'!$B$1077:$B$1242,A840)&gt;0,"Oui (imposé)","Non")),"Non")</f>
        <v>Oui (aléatoire)</v>
      </c>
      <c r="H840" s="5" t="s">
        <v>94</v>
      </c>
      <c r="I840" s="5" t="str">
        <f>IF(COUNTIF('Extrait Makou'!$B$1245:$B$1431,A840)&gt;0,"Oui","Non")</f>
        <v>Non</v>
      </c>
      <c r="J840" s="5" t="str">
        <f t="shared" si="14"/>
        <v/>
      </c>
      <c r="K840" s="10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9.5" customHeight="1" x14ac:dyDescent="0.2">
      <c r="A841" s="5">
        <v>871</v>
      </c>
      <c r="B841" s="5" t="str">
        <f>DEC2HEX(A841)</f>
        <v>367</v>
      </c>
      <c r="C841" s="5" t="s">
        <v>14</v>
      </c>
      <c r="D841" s="5">
        <f t="shared" si="0"/>
        <v>1</v>
      </c>
      <c r="E841" s="5" t="s">
        <v>752</v>
      </c>
      <c r="F841" s="5" t="s">
        <v>831</v>
      </c>
      <c r="G841" s="5" t="str">
        <f>IF(COUNTIF('Extrait Makou'!$B:$B,A841)&gt;0,IF(COUNTIF('Extrait Makou'!$B$2:$B$1074,A841)&gt;0,"Oui (aléatoire)",IF(COUNTIF('Extrait Makou'!$B$1077:$B$1242,A841)&gt;0,"Oui (imposé)","Non")),"Non")</f>
        <v>Non</v>
      </c>
      <c r="H841" s="5" t="s">
        <v>94</v>
      </c>
      <c r="I841" s="5" t="str">
        <f>IF(COUNTIF('Extrait Makou'!$B$1245:$B$1431,A841)&gt;0,"Oui","Non")</f>
        <v>Non</v>
      </c>
      <c r="J841" s="5" t="str">
        <f t="shared" si="14"/>
        <v>INEXISTANT</v>
      </c>
      <c r="K841" s="5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9.5" customHeight="1" x14ac:dyDescent="0.2">
      <c r="A842" s="5">
        <v>872</v>
      </c>
      <c r="B842" s="5" t="str">
        <f>DEC2HEX(A842)</f>
        <v>368</v>
      </c>
      <c r="C842" s="5" t="s">
        <v>14</v>
      </c>
      <c r="D842" s="5">
        <f t="shared" si="0"/>
        <v>1</v>
      </c>
      <c r="E842" s="5" t="s">
        <v>753</v>
      </c>
      <c r="F842" s="5" t="s">
        <v>831</v>
      </c>
      <c r="G842" s="5" t="str">
        <f>IF(COUNTIF('Extrait Makou'!$B:$B,A842)&gt;0,IF(COUNTIF('Extrait Makou'!$B$2:$B$1074,A842)&gt;0,"Oui (aléatoire)",IF(COUNTIF('Extrait Makou'!$B$1077:$B$1242,A842)&gt;0,"Oui (imposé)","Non")),"Non")</f>
        <v>Oui (aléatoire)</v>
      </c>
      <c r="H842" s="5" t="s">
        <v>94</v>
      </c>
      <c r="I842" s="5" t="str">
        <f>IF(COUNTIF('Extrait Makou'!$B$1245:$B$1431,A842)&gt;0,"Oui","Non")</f>
        <v>Non</v>
      </c>
      <c r="J842" s="5" t="str">
        <f t="shared" si="14"/>
        <v/>
      </c>
      <c r="K842" s="10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9.5" customHeight="1" x14ac:dyDescent="0.2">
      <c r="A843" s="5">
        <v>873</v>
      </c>
      <c r="B843" s="5" t="str">
        <f>DEC2HEX(A843)</f>
        <v>369</v>
      </c>
      <c r="C843" s="5" t="s">
        <v>14</v>
      </c>
      <c r="D843" s="5">
        <f t="shared" si="0"/>
        <v>2</v>
      </c>
      <c r="E843" s="5" t="s">
        <v>754</v>
      </c>
      <c r="F843" s="5" t="s">
        <v>831</v>
      </c>
      <c r="G843" s="5" t="str">
        <f>IF(COUNTIF('Extrait Makou'!$B:$B,A843)&gt;0,IF(COUNTIF('Extrait Makou'!$B$2:$B$1074,A843)&gt;0,"Oui (aléatoire)",IF(COUNTIF('Extrait Makou'!$B$1077:$B$1242,A843)&gt;0,"Oui (imposé)","Non")),"Non")</f>
        <v>Oui (aléatoire)</v>
      </c>
      <c r="H843" s="5" t="s">
        <v>94</v>
      </c>
      <c r="I843" s="5" t="str">
        <f>IF(COUNTIF('Extrait Makou'!$B$1245:$B$1431,A843)&gt;0,"Oui","Non")</f>
        <v>Non</v>
      </c>
      <c r="J843" s="5" t="str">
        <f t="shared" si="14"/>
        <v/>
      </c>
      <c r="K843" s="10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9.5" customHeight="1" x14ac:dyDescent="0.2">
      <c r="A844" s="5">
        <v>874</v>
      </c>
      <c r="B844" s="5" t="str">
        <f>DEC2HEX(A844)</f>
        <v>36A</v>
      </c>
      <c r="C844" s="5" t="s">
        <v>14</v>
      </c>
      <c r="D844" s="5">
        <f t="shared" si="0"/>
        <v>3</v>
      </c>
      <c r="E844" s="5" t="s">
        <v>755</v>
      </c>
      <c r="F844" s="5" t="s">
        <v>831</v>
      </c>
      <c r="G844" s="5" t="str">
        <f>IF(COUNTIF('Extrait Makou'!$B:$B,A844)&gt;0,IF(COUNTIF('Extrait Makou'!$B$2:$B$1074,A844)&gt;0,"Oui (aléatoire)",IF(COUNTIF('Extrait Makou'!$B$1077:$B$1242,A844)&gt;0,"Oui (imposé)","Non")),"Non")</f>
        <v>Oui (aléatoire)</v>
      </c>
      <c r="H844" s="5" t="s">
        <v>94</v>
      </c>
      <c r="I844" s="5" t="str">
        <f>IF(COUNTIF('Extrait Makou'!$B$1245:$B$1431,A844)&gt;0,"Oui","Non")</f>
        <v>Non</v>
      </c>
      <c r="J844" s="5" t="str">
        <f t="shared" si="14"/>
        <v/>
      </c>
      <c r="K844" s="10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9.5" customHeight="1" x14ac:dyDescent="0.2">
      <c r="A845" s="5">
        <v>875</v>
      </c>
      <c r="B845" s="5" t="str">
        <f>DEC2HEX(A845)</f>
        <v>36B</v>
      </c>
      <c r="C845" s="5" t="s">
        <v>20</v>
      </c>
      <c r="D845" s="5">
        <f t="shared" si="0"/>
        <v>2</v>
      </c>
      <c r="E845" s="5" t="s">
        <v>754</v>
      </c>
      <c r="F845" s="5" t="s">
        <v>832</v>
      </c>
      <c r="G845" s="5" t="str">
        <f>IF(COUNTIF('Extrait Makou'!$B:$B,A845)&gt;0,IF(COUNTIF('Extrait Makou'!$B$2:$B$1074,A845)&gt;0,"Oui (aléatoire)",IF(COUNTIF('Extrait Makou'!$B$1077:$B$1242,A845)&gt;0,"Oui (imposé)","Non")),"Non")</f>
        <v>Oui (aléatoire)</v>
      </c>
      <c r="H845" s="5" t="s">
        <v>94</v>
      </c>
      <c r="I845" s="5" t="str">
        <f>IF(COUNTIF('Extrait Makou'!$B$1245:$B$1431,A845)&gt;0,"Oui","Non")</f>
        <v>Non</v>
      </c>
      <c r="J845" s="5" t="str">
        <f t="shared" si="14"/>
        <v/>
      </c>
      <c r="K845" s="10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9.5" customHeight="1" x14ac:dyDescent="0.2">
      <c r="A846" s="5">
        <v>876</v>
      </c>
      <c r="B846" s="5" t="str">
        <f>DEC2HEX(A846)</f>
        <v>36C</v>
      </c>
      <c r="C846" s="5" t="s">
        <v>14</v>
      </c>
      <c r="D846" s="5">
        <f t="shared" si="0"/>
        <v>1</v>
      </c>
      <c r="E846" s="5" t="s">
        <v>756</v>
      </c>
      <c r="F846" s="5" t="s">
        <v>831</v>
      </c>
      <c r="G846" s="5" t="str">
        <f>IF(COUNTIF('Extrait Makou'!$B:$B,A846)&gt;0,IF(COUNTIF('Extrait Makou'!$B$2:$B$1074,A846)&gt;0,"Oui (aléatoire)",IF(COUNTIF('Extrait Makou'!$B$1077:$B$1242,A846)&gt;0,"Oui (imposé)","Non")),"Non")</f>
        <v>Oui (aléatoire)</v>
      </c>
      <c r="H846" s="5" t="s">
        <v>94</v>
      </c>
      <c r="I846" s="5" t="str">
        <f>IF(COUNTIF('Extrait Makou'!$B$1245:$B$1431,A846)&gt;0,"Oui","Non")</f>
        <v>Non</v>
      </c>
      <c r="J846" s="5" t="str">
        <f t="shared" si="14"/>
        <v/>
      </c>
      <c r="K846" s="10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9.5" customHeight="1" x14ac:dyDescent="0.2">
      <c r="A847" s="5">
        <v>877</v>
      </c>
      <c r="B847" s="5" t="str">
        <f>DEC2HEX(A847)</f>
        <v>36D</v>
      </c>
      <c r="C847" s="5" t="s">
        <v>14</v>
      </c>
      <c r="D847" s="5">
        <f t="shared" si="0"/>
        <v>2</v>
      </c>
      <c r="E847" s="8" t="s">
        <v>757</v>
      </c>
      <c r="F847" s="5" t="s">
        <v>831</v>
      </c>
      <c r="G847" s="5" t="str">
        <f>IF(COUNTIF('Extrait Makou'!$B:$B,A847)&gt;0,IF(COUNTIF('Extrait Makou'!$B$2:$B$1074,A847)&gt;0,"Oui (aléatoire)",IF(COUNTIF('Extrait Makou'!$B$1077:$B$1242,A847)&gt;0,"Oui (imposé)","Non")),"Non")</f>
        <v>Oui (aléatoire)</v>
      </c>
      <c r="H847" s="5" t="s">
        <v>94</v>
      </c>
      <c r="I847" s="5" t="str">
        <f>IF(COUNTIF('Extrait Makou'!$B$1245:$B$1431,A847)&gt;0,"Oui","Non")</f>
        <v>Non</v>
      </c>
      <c r="J847" s="5" t="str">
        <f t="shared" si="14"/>
        <v/>
      </c>
      <c r="K847" s="10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9.5" customHeight="1" x14ac:dyDescent="0.2">
      <c r="A848" s="5">
        <v>878</v>
      </c>
      <c r="B848" s="5" t="str">
        <f>DEC2HEX(A848)</f>
        <v>36E</v>
      </c>
      <c r="C848" s="5" t="s">
        <v>14</v>
      </c>
      <c r="D848" s="5">
        <f t="shared" si="0"/>
        <v>3</v>
      </c>
      <c r="E848" s="5" t="s">
        <v>758</v>
      </c>
      <c r="F848" s="5" t="s">
        <v>831</v>
      </c>
      <c r="G848" s="5" t="str">
        <f>IF(COUNTIF('Extrait Makou'!$B:$B,A848)&gt;0,IF(COUNTIF('Extrait Makou'!$B$2:$B$1074,A848)&gt;0,"Oui (aléatoire)",IF(COUNTIF('Extrait Makou'!$B$1077:$B$1242,A848)&gt;0,"Oui (imposé)","Non")),"Non")</f>
        <v>Oui (aléatoire)</v>
      </c>
      <c r="H848" s="5" t="s">
        <v>94</v>
      </c>
      <c r="I848" s="5" t="str">
        <f>IF(COUNTIF('Extrait Makou'!$B$1245:$B$1431,A848)&gt;0,"Oui","Non")</f>
        <v>Non</v>
      </c>
      <c r="J848" s="5" t="str">
        <f t="shared" si="14"/>
        <v/>
      </c>
      <c r="K848" s="10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9.5" customHeight="1" x14ac:dyDescent="0.2">
      <c r="A849" s="5">
        <v>879</v>
      </c>
      <c r="B849" s="5" t="str">
        <f>DEC2HEX(A849)</f>
        <v>36F</v>
      </c>
      <c r="C849" s="5" t="s">
        <v>14</v>
      </c>
      <c r="D849" s="5">
        <f t="shared" si="0"/>
        <v>3</v>
      </c>
      <c r="E849" s="5" t="s">
        <v>755</v>
      </c>
      <c r="F849" s="5" t="s">
        <v>831</v>
      </c>
      <c r="G849" s="5" t="str">
        <f>IF(COUNTIF('Extrait Makou'!$B:$B,A849)&gt;0,IF(COUNTIF('Extrait Makou'!$B$2:$B$1074,A849)&gt;0,"Oui (aléatoire)",IF(COUNTIF('Extrait Makou'!$B$1077:$B$1242,A849)&gt;0,"Oui (imposé)","Non")),"Non")</f>
        <v>Oui (aléatoire)</v>
      </c>
      <c r="H849" s="5" t="s">
        <v>94</v>
      </c>
      <c r="I849" s="5" t="str">
        <f>IF(COUNTIF('Extrait Makou'!$B$1245:$B$1431,A849)&gt;0,"Oui","Non")</f>
        <v>Non</v>
      </c>
      <c r="J849" s="5" t="str">
        <f t="shared" si="14"/>
        <v/>
      </c>
      <c r="K849" s="10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9.5" customHeight="1" x14ac:dyDescent="0.2">
      <c r="A850" s="5">
        <v>880</v>
      </c>
      <c r="B850" s="5" t="str">
        <f>DEC2HEX(A850)</f>
        <v>370</v>
      </c>
      <c r="C850" s="5" t="s">
        <v>14</v>
      </c>
      <c r="D850" s="5">
        <f t="shared" si="0"/>
        <v>1</v>
      </c>
      <c r="E850" s="5" t="s">
        <v>649</v>
      </c>
      <c r="F850" s="5" t="s">
        <v>832</v>
      </c>
      <c r="G850" s="5" t="str">
        <f>IF(COUNTIF('Extrait Makou'!$B:$B,A850)&gt;0,IF(COUNTIF('Extrait Makou'!$B$2:$B$1074,A850)&gt;0,"Oui (aléatoire)",IF(COUNTIF('Extrait Makou'!$B$1077:$B$1242,A850)&gt;0,"Oui (imposé)","Non")),"Non")</f>
        <v>Oui (aléatoire)</v>
      </c>
      <c r="H850" s="5" t="s">
        <v>94</v>
      </c>
      <c r="I850" s="5" t="str">
        <f>IF(COUNTIF('Extrait Makou'!$B$1245:$B$1431,A850)&gt;0,"Oui","Non")</f>
        <v>Non</v>
      </c>
      <c r="J850" s="5" t="str">
        <f t="shared" si="14"/>
        <v/>
      </c>
      <c r="K850" s="10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9.5" customHeight="1" x14ac:dyDescent="0.2">
      <c r="A851" s="5">
        <v>881</v>
      </c>
      <c r="B851" s="5" t="str">
        <f>DEC2HEX(A851)</f>
        <v>371</v>
      </c>
      <c r="C851" s="5" t="s">
        <v>14</v>
      </c>
      <c r="D851" s="5">
        <f t="shared" si="0"/>
        <v>1</v>
      </c>
      <c r="E851" s="5" t="s">
        <v>759</v>
      </c>
      <c r="F851" s="5" t="s">
        <v>832</v>
      </c>
      <c r="G851" s="5" t="str">
        <f>IF(COUNTIF('Extrait Makou'!$B:$B,A851)&gt;0,IF(COUNTIF('Extrait Makou'!$B$2:$B$1074,A851)&gt;0,"Oui (aléatoire)",IF(COUNTIF('Extrait Makou'!$B$1077:$B$1242,A851)&gt;0,"Oui (imposé)","Non")),"Non")</f>
        <v>Oui (aléatoire)</v>
      </c>
      <c r="H851" s="5" t="s">
        <v>94</v>
      </c>
      <c r="I851" s="5" t="str">
        <f>IF(COUNTIF('Extrait Makou'!$B$1245:$B$1431,A851)&gt;0,"Oui","Non")</f>
        <v>Non</v>
      </c>
      <c r="J851" s="5" t="str">
        <f t="shared" si="14"/>
        <v/>
      </c>
      <c r="K851" s="10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9.5" customHeight="1" x14ac:dyDescent="0.2">
      <c r="A852" s="5">
        <v>882</v>
      </c>
      <c r="B852" s="5" t="str">
        <f>DEC2HEX(A852)</f>
        <v>372</v>
      </c>
      <c r="C852" s="5" t="s">
        <v>20</v>
      </c>
      <c r="D852" s="5">
        <f t="shared" si="0"/>
        <v>1</v>
      </c>
      <c r="E852" s="5" t="s">
        <v>760</v>
      </c>
      <c r="F852" s="5" t="s">
        <v>832</v>
      </c>
      <c r="G852" s="5" t="str">
        <f>IF(COUNTIF('Extrait Makou'!$B:$B,A852)&gt;0,IF(COUNTIF('Extrait Makou'!$B$2:$B$1074,A852)&gt;0,"Oui (aléatoire)",IF(COUNTIF('Extrait Makou'!$B$1077:$B$1242,A852)&gt;0,"Oui (imposé)","Non")),"Non")</f>
        <v>Oui (aléatoire)</v>
      </c>
      <c r="H852" s="5" t="s">
        <v>94</v>
      </c>
      <c r="I852" s="5" t="str">
        <f>IF(COUNTIF('Extrait Makou'!$B$1245:$B$1431,A852)&gt;0,"Oui","Non")</f>
        <v>Non</v>
      </c>
      <c r="J852" s="5" t="str">
        <f t="shared" si="14"/>
        <v/>
      </c>
      <c r="K852" s="10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9.5" customHeight="1" x14ac:dyDescent="0.2">
      <c r="A853" s="5">
        <v>883</v>
      </c>
      <c r="B853" s="5" t="str">
        <f>DEC2HEX(A853)</f>
        <v>373</v>
      </c>
      <c r="C853" s="5" t="s">
        <v>32</v>
      </c>
      <c r="D853" s="5">
        <f t="shared" si="0"/>
        <v>2</v>
      </c>
      <c r="E853" s="5" t="s">
        <v>757</v>
      </c>
      <c r="F853" s="5" t="s">
        <v>831</v>
      </c>
      <c r="G853" s="5" t="str">
        <f>IF(COUNTIF('Extrait Makou'!$B:$B,A853)&gt;0,IF(COUNTIF('Extrait Makou'!$B$2:$B$1074,A853)&gt;0,"Oui (aléatoire)",IF(COUNTIF('Extrait Makou'!$B$1077:$B$1242,A853)&gt;0,"Oui (imposé)","Non")),"Non")</f>
        <v>Oui (aléatoire)</v>
      </c>
      <c r="H853" s="5" t="s">
        <v>94</v>
      </c>
      <c r="I853" s="5" t="str">
        <f>IF(COUNTIF('Extrait Makou'!$B$1245:$B$1431,A853)&gt;0,"Oui","Non")</f>
        <v>Non</v>
      </c>
      <c r="J853" s="5" t="str">
        <f t="shared" si="14"/>
        <v/>
      </c>
      <c r="K853" s="10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9.5" customHeight="1" x14ac:dyDescent="0.2">
      <c r="A854" s="5">
        <v>884</v>
      </c>
      <c r="B854" s="5" t="str">
        <f>DEC2HEX(A854)</f>
        <v>374</v>
      </c>
      <c r="C854" s="5" t="s">
        <v>14</v>
      </c>
      <c r="D854" s="5">
        <f t="shared" si="0"/>
        <v>2</v>
      </c>
      <c r="E854" s="5" t="s">
        <v>761</v>
      </c>
      <c r="F854" s="5" t="s">
        <v>831</v>
      </c>
      <c r="G854" s="5" t="str">
        <f>IF(COUNTIF('Extrait Makou'!$B:$B,A854)&gt;0,IF(COUNTIF('Extrait Makou'!$B$2:$B$1074,A854)&gt;0,"Oui (aléatoire)",IF(COUNTIF('Extrait Makou'!$B$1077:$B$1242,A854)&gt;0,"Oui (imposé)","Non")),"Non")</f>
        <v>Oui (aléatoire)</v>
      </c>
      <c r="H854" s="5" t="s">
        <v>94</v>
      </c>
      <c r="I854" s="5" t="str">
        <f>IF(COUNTIF('Extrait Makou'!$B$1245:$B$1431,A854)&gt;0,"Oui","Non")</f>
        <v>Non</v>
      </c>
      <c r="J854" s="5" t="str">
        <f t="shared" si="14"/>
        <v/>
      </c>
      <c r="K854" s="10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9.5" customHeight="1" x14ac:dyDescent="0.2">
      <c r="A855" s="5">
        <v>885</v>
      </c>
      <c r="B855" s="5" t="str">
        <f>DEC2HEX(A855)</f>
        <v>375</v>
      </c>
      <c r="C855" s="5" t="s">
        <v>14</v>
      </c>
      <c r="D855" s="5">
        <f t="shared" si="0"/>
        <v>1</v>
      </c>
      <c r="E855" s="5" t="s">
        <v>762</v>
      </c>
      <c r="F855" s="5" t="s">
        <v>831</v>
      </c>
      <c r="G855" s="5" t="str">
        <f>IF(COUNTIF('Extrait Makou'!$B:$B,A855)&gt;0,IF(COUNTIF('Extrait Makou'!$B$2:$B$1074,A855)&gt;0,"Oui (aléatoire)",IF(COUNTIF('Extrait Makou'!$B$1077:$B$1242,A855)&gt;0,"Oui (imposé)","Non")),"Non")</f>
        <v>Oui (aléatoire)</v>
      </c>
      <c r="H855" s="5" t="s">
        <v>94</v>
      </c>
      <c r="I855" s="5" t="str">
        <f>IF(COUNTIF('Extrait Makou'!$B$1245:$B$1431,A855)&gt;0,"Oui","Non")</f>
        <v>Non</v>
      </c>
      <c r="J855" s="5" t="str">
        <f t="shared" si="14"/>
        <v/>
      </c>
      <c r="K855" s="10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9.5" customHeight="1" x14ac:dyDescent="0.2">
      <c r="A856" s="5">
        <v>886</v>
      </c>
      <c r="B856" s="5" t="str">
        <f>DEC2HEX(A856)</f>
        <v>376</v>
      </c>
      <c r="C856" s="5" t="s">
        <v>14</v>
      </c>
      <c r="D856" s="5">
        <f t="shared" si="0"/>
        <v>2</v>
      </c>
      <c r="E856" s="5" t="s">
        <v>763</v>
      </c>
      <c r="F856" s="5" t="s">
        <v>831</v>
      </c>
      <c r="G856" s="5" t="str">
        <f>IF(COUNTIF('Extrait Makou'!$B:$B,A856)&gt;0,IF(COUNTIF('Extrait Makou'!$B$2:$B$1074,A856)&gt;0,"Oui (aléatoire)",IF(COUNTIF('Extrait Makou'!$B$1077:$B$1242,A856)&gt;0,"Oui (imposé)","Non")),"Non")</f>
        <v>Oui (aléatoire)</v>
      </c>
      <c r="H856" s="5" t="s">
        <v>94</v>
      </c>
      <c r="I856" s="5" t="str">
        <f>IF(COUNTIF('Extrait Makou'!$B$1245:$B$1431,A856)&gt;0,"Oui","Non")</f>
        <v>Non</v>
      </c>
      <c r="J856" s="5" t="str">
        <f t="shared" si="14"/>
        <v/>
      </c>
      <c r="K856" s="10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9.5" customHeight="1" x14ac:dyDescent="0.2">
      <c r="A857" s="5">
        <v>887</v>
      </c>
      <c r="B857" s="5" t="str">
        <f>DEC2HEX(A857)</f>
        <v>377</v>
      </c>
      <c r="C857" s="5" t="s">
        <v>24</v>
      </c>
      <c r="D857" s="5">
        <f t="shared" si="0"/>
        <v>2</v>
      </c>
      <c r="E857" s="5" t="s">
        <v>763</v>
      </c>
      <c r="F857" s="5" t="s">
        <v>831</v>
      </c>
      <c r="G857" s="5" t="str">
        <f>IF(COUNTIF('Extrait Makou'!$B:$B,A857)&gt;0,IF(COUNTIF('Extrait Makou'!$B$2:$B$1074,A857)&gt;0,"Oui (aléatoire)",IF(COUNTIF('Extrait Makou'!$B$1077:$B$1242,A857)&gt;0,"Oui (imposé)","Non")),"Non")</f>
        <v>Oui (aléatoire)</v>
      </c>
      <c r="H857" s="5" t="s">
        <v>94</v>
      </c>
      <c r="I857" s="5" t="str">
        <f>IF(COUNTIF('Extrait Makou'!$B$1245:$B$1431,A857)&gt;0,"Oui","Non")</f>
        <v>Non</v>
      </c>
      <c r="J857" s="5" t="str">
        <f t="shared" si="14"/>
        <v/>
      </c>
      <c r="K857" s="10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9.5" customHeight="1" x14ac:dyDescent="0.2">
      <c r="A858" s="5">
        <v>888</v>
      </c>
      <c r="B858" s="5" t="str">
        <f>DEC2HEX(A858)</f>
        <v>378</v>
      </c>
      <c r="C858" s="5" t="s">
        <v>32</v>
      </c>
      <c r="D858" s="5">
        <f t="shared" si="0"/>
        <v>2</v>
      </c>
      <c r="E858" s="5" t="s">
        <v>764</v>
      </c>
      <c r="F858" s="5" t="s">
        <v>831</v>
      </c>
      <c r="G858" s="5" t="str">
        <f>IF(COUNTIF('Extrait Makou'!$B:$B,A858)&gt;0,IF(COUNTIF('Extrait Makou'!$B$2:$B$1074,A858)&gt;0,"Oui (aléatoire)",IF(COUNTIF('Extrait Makou'!$B$1077:$B$1242,A858)&gt;0,"Oui (imposé)","Non")),"Non")</f>
        <v>Oui (aléatoire)</v>
      </c>
      <c r="H858" s="5" t="s">
        <v>94</v>
      </c>
      <c r="I858" s="5" t="str">
        <f>IF(COUNTIF('Extrait Makou'!$B$1245:$B$1431,A858)&gt;0,"Oui","Non")</f>
        <v>Non</v>
      </c>
      <c r="J858" s="5" t="str">
        <f t="shared" si="14"/>
        <v/>
      </c>
      <c r="K858" s="10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9.5" customHeight="1" x14ac:dyDescent="0.2">
      <c r="A859" s="5">
        <v>889</v>
      </c>
      <c r="B859" s="5" t="str">
        <f>DEC2HEX(A859)</f>
        <v>379</v>
      </c>
      <c r="C859" s="5" t="s">
        <v>14</v>
      </c>
      <c r="D859" s="5">
        <f t="shared" si="0"/>
        <v>1</v>
      </c>
      <c r="E859" s="5" t="s">
        <v>765</v>
      </c>
      <c r="F859" s="5" t="s">
        <v>831</v>
      </c>
      <c r="G859" s="5" t="str">
        <f>IF(COUNTIF('Extrait Makou'!$B:$B,A859)&gt;0,IF(COUNTIF('Extrait Makou'!$B$2:$B$1074,A859)&gt;0,"Oui (aléatoire)",IF(COUNTIF('Extrait Makou'!$B$1077:$B$1242,A859)&gt;0,"Oui (imposé)","Non")),"Non")</f>
        <v>Oui (aléatoire)</v>
      </c>
      <c r="H859" s="5" t="s">
        <v>94</v>
      </c>
      <c r="I859" s="5" t="str">
        <f>IF(COUNTIF('Extrait Makou'!$B$1245:$B$1431,A859)&gt;0,"Oui","Non")</f>
        <v>Non</v>
      </c>
      <c r="J859" s="5" t="str">
        <f t="shared" si="14"/>
        <v/>
      </c>
      <c r="K859" s="10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9.5" customHeight="1" x14ac:dyDescent="0.2">
      <c r="A860" s="5">
        <v>890</v>
      </c>
      <c r="B860" s="5" t="str">
        <f>DEC2HEX(A860)</f>
        <v>37A</v>
      </c>
      <c r="C860" s="5" t="s">
        <v>14</v>
      </c>
      <c r="D860" s="5">
        <f t="shared" si="0"/>
        <v>3</v>
      </c>
      <c r="E860" s="5" t="s">
        <v>766</v>
      </c>
      <c r="F860" s="5" t="s">
        <v>831</v>
      </c>
      <c r="G860" s="5" t="str">
        <f>IF(COUNTIF('Extrait Makou'!$B:$B,A860)&gt;0,IF(COUNTIF('Extrait Makou'!$B$2:$B$1074,A860)&gt;0,"Oui (aléatoire)",IF(COUNTIF('Extrait Makou'!$B$1077:$B$1242,A860)&gt;0,"Oui (imposé)","Non")),"Non")</f>
        <v>Oui (aléatoire)</v>
      </c>
      <c r="H860" s="5" t="s">
        <v>94</v>
      </c>
      <c r="I860" s="5" t="str">
        <f>IF(COUNTIF('Extrait Makou'!$B$1245:$B$1431,A860)&gt;0,"Oui","Non")</f>
        <v>Non</v>
      </c>
      <c r="J860" s="5" t="str">
        <f t="shared" si="14"/>
        <v/>
      </c>
      <c r="K860" s="10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9.5" customHeight="1" x14ac:dyDescent="0.2">
      <c r="A861" s="5">
        <v>891</v>
      </c>
      <c r="B861" s="5" t="str">
        <f>DEC2HEX(A861)</f>
        <v>37B</v>
      </c>
      <c r="C861" s="5" t="s">
        <v>14</v>
      </c>
      <c r="D861" s="5">
        <f t="shared" si="0"/>
        <v>1</v>
      </c>
      <c r="E861" s="5" t="s">
        <v>753</v>
      </c>
      <c r="F861" s="5" t="s">
        <v>833</v>
      </c>
      <c r="G861" s="5" t="str">
        <f>IF(COUNTIF('Extrait Makou'!$B:$B,A861)&gt;0,IF(COUNTIF('Extrait Makou'!$B$2:$B$1074,A861)&gt;0,"Oui (aléatoire)",IF(COUNTIF('Extrait Makou'!$B$1077:$B$1242,A861)&gt;0,"Oui (imposé)","Non")),"Non")</f>
        <v>Oui (aléatoire)</v>
      </c>
      <c r="H861" s="5" t="s">
        <v>94</v>
      </c>
      <c r="I861" s="5" t="str">
        <f>IF(COUNTIF('Extrait Makou'!$B$1245:$B$1431,A861)&gt;0,"Oui","Non")</f>
        <v>Non</v>
      </c>
      <c r="J861" s="5" t="str">
        <f t="shared" si="14"/>
        <v/>
      </c>
      <c r="K861" s="10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9.5" customHeight="1" x14ac:dyDescent="0.2">
      <c r="A862" s="5">
        <v>892</v>
      </c>
      <c r="B862" s="5" t="str">
        <f>DEC2HEX(A862)</f>
        <v>37C</v>
      </c>
      <c r="C862" s="5" t="s">
        <v>14</v>
      </c>
      <c r="D862" s="5">
        <f t="shared" si="0"/>
        <v>1</v>
      </c>
      <c r="E862" s="5" t="s">
        <v>767</v>
      </c>
      <c r="F862" s="5" t="s">
        <v>832</v>
      </c>
      <c r="G862" s="5" t="str">
        <f>IF(COUNTIF('Extrait Makou'!$B:$B,A862)&gt;0,IF(COUNTIF('Extrait Makou'!$B$2:$B$1074,A862)&gt;0,"Oui (aléatoire)",IF(COUNTIF('Extrait Makou'!$B$1077:$B$1242,A862)&gt;0,"Oui (imposé)","Non")),"Non")</f>
        <v>Oui (aléatoire)</v>
      </c>
      <c r="H862" s="5" t="s">
        <v>94</v>
      </c>
      <c r="I862" s="5" t="str">
        <f>IF(COUNTIF('Extrait Makou'!$B$1245:$B$1431,A862)&gt;0,"Oui","Non")</f>
        <v>Non</v>
      </c>
      <c r="J862" s="5" t="str">
        <f t="shared" si="14"/>
        <v/>
      </c>
      <c r="K862" s="10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9.5" customHeight="1" x14ac:dyDescent="0.2">
      <c r="A863" s="5">
        <v>893</v>
      </c>
      <c r="B863" s="5" t="str">
        <f>DEC2HEX(A863)</f>
        <v>37D</v>
      </c>
      <c r="C863" s="5" t="s">
        <v>14</v>
      </c>
      <c r="D863" s="5">
        <f t="shared" si="0"/>
        <v>1</v>
      </c>
      <c r="E863" s="5" t="s">
        <v>765</v>
      </c>
      <c r="F863" s="5" t="s">
        <v>832</v>
      </c>
      <c r="G863" s="5" t="str">
        <f>IF(COUNTIF('Extrait Makou'!$B:$B,A863)&gt;0,IF(COUNTIF('Extrait Makou'!$B$2:$B$1074,A863)&gt;0,"Oui (aléatoire)",IF(COUNTIF('Extrait Makou'!$B$1077:$B$1242,A863)&gt;0,"Oui (imposé)","Non")),"Non")</f>
        <v>Oui (aléatoire)</v>
      </c>
      <c r="H863" s="5" t="s">
        <v>94</v>
      </c>
      <c r="I863" s="5" t="str">
        <f>IF(COUNTIF('Extrait Makou'!$B$1245:$B$1431,A863)&gt;0,"Oui","Non")</f>
        <v>Non</v>
      </c>
      <c r="J863" s="5" t="str">
        <f t="shared" si="14"/>
        <v/>
      </c>
      <c r="K863" s="10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9.5" customHeight="1" x14ac:dyDescent="0.2">
      <c r="A864" s="5">
        <v>894</v>
      </c>
      <c r="B864" s="5" t="str">
        <f>DEC2HEX(A864)</f>
        <v>37E</v>
      </c>
      <c r="C864" s="5" t="s">
        <v>14</v>
      </c>
      <c r="D864" s="5">
        <f t="shared" si="0"/>
        <v>1</v>
      </c>
      <c r="E864" s="5" t="s">
        <v>768</v>
      </c>
      <c r="F864" s="5" t="s">
        <v>832</v>
      </c>
      <c r="G864" s="5" t="str">
        <f>IF(COUNTIF('Extrait Makou'!$B:$B,A864)&gt;0,IF(COUNTIF('Extrait Makou'!$B$2:$B$1074,A864)&gt;0,"Oui (aléatoire)",IF(COUNTIF('Extrait Makou'!$B$1077:$B$1242,A864)&gt;0,"Oui (imposé)","Non")),"Non")</f>
        <v>Oui (aléatoire)</v>
      </c>
      <c r="H864" s="5" t="s">
        <v>94</v>
      </c>
      <c r="I864" s="5" t="str">
        <f>IF(COUNTIF('Extrait Makou'!$B$1245:$B$1431,A864)&gt;0,"Oui","Non")</f>
        <v>Non</v>
      </c>
      <c r="J864" s="5" t="str">
        <f t="shared" si="14"/>
        <v/>
      </c>
      <c r="K864" s="10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9.5" customHeight="1" x14ac:dyDescent="0.2">
      <c r="A865" s="5">
        <v>895</v>
      </c>
      <c r="B865" s="5" t="str">
        <f>DEC2HEX(A865)</f>
        <v>37F</v>
      </c>
      <c r="C865" s="5" t="s">
        <v>20</v>
      </c>
      <c r="D865" s="5">
        <f t="shared" si="0"/>
        <v>1</v>
      </c>
      <c r="E865" s="5" t="s">
        <v>765</v>
      </c>
      <c r="F865" s="5" t="s">
        <v>833</v>
      </c>
      <c r="G865" s="5" t="str">
        <f>IF(COUNTIF('Extrait Makou'!$B:$B,A865)&gt;0,IF(COUNTIF('Extrait Makou'!$B$2:$B$1074,A865)&gt;0,"Oui (aléatoire)",IF(COUNTIF('Extrait Makou'!$B$1077:$B$1242,A865)&gt;0,"Oui (imposé)","Non")),"Non")</f>
        <v>Oui (aléatoire)</v>
      </c>
      <c r="H865" s="5" t="s">
        <v>94</v>
      </c>
      <c r="I865" s="5" t="str">
        <f>IF(COUNTIF('Extrait Makou'!$B$1245:$B$1431,A865)&gt;0,"Oui","Non")</f>
        <v>Non</v>
      </c>
      <c r="J865" s="5" t="str">
        <f t="shared" si="14"/>
        <v/>
      </c>
      <c r="K865" s="10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9.5" customHeight="1" x14ac:dyDescent="0.2">
      <c r="A866" s="5">
        <v>896</v>
      </c>
      <c r="B866" s="5" t="str">
        <f>DEC2HEX(A866)</f>
        <v>380</v>
      </c>
      <c r="C866" s="5" t="s">
        <v>14</v>
      </c>
      <c r="D866" s="5">
        <f t="shared" si="0"/>
        <v>1</v>
      </c>
      <c r="E866" s="5" t="s">
        <v>753</v>
      </c>
      <c r="F866" s="5" t="s">
        <v>833</v>
      </c>
      <c r="G866" s="5" t="str">
        <f>IF(COUNTIF('Extrait Makou'!$B:$B,A866)&gt;0,IF(COUNTIF('Extrait Makou'!$B$2:$B$1074,A866)&gt;0,"Oui (aléatoire)",IF(COUNTIF('Extrait Makou'!$B$1077:$B$1242,A866)&gt;0,"Oui (imposé)","Non")),"Non")</f>
        <v>Oui (aléatoire)</v>
      </c>
      <c r="H866" s="5" t="s">
        <v>94</v>
      </c>
      <c r="I866" s="5" t="str">
        <f>IF(COUNTIF('Extrait Makou'!$B$1245:$B$1431,A866)&gt;0,"Oui","Non")</f>
        <v>Non</v>
      </c>
      <c r="J866" s="5" t="str">
        <f t="shared" si="14"/>
        <v/>
      </c>
      <c r="K866" s="10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9.5" customHeight="1" x14ac:dyDescent="0.2">
      <c r="A867" s="5">
        <v>897</v>
      </c>
      <c r="B867" s="5" t="str">
        <f>DEC2HEX(A867)</f>
        <v>381</v>
      </c>
      <c r="C867" s="5" t="s">
        <v>14</v>
      </c>
      <c r="D867" s="5">
        <f t="shared" si="0"/>
        <v>1</v>
      </c>
      <c r="E867" s="5" t="s">
        <v>750</v>
      </c>
      <c r="F867" s="5" t="s">
        <v>831</v>
      </c>
      <c r="G867" s="5" t="str">
        <f>IF(COUNTIF('Extrait Makou'!$B:$B,A867)&gt;0,IF(COUNTIF('Extrait Makou'!$B$2:$B$1074,A867)&gt;0,"Oui (aléatoire)",IF(COUNTIF('Extrait Makou'!$B$1077:$B$1242,A867)&gt;0,"Oui (imposé)","Non")),"Non")</f>
        <v>Non</v>
      </c>
      <c r="H867" s="5" t="s">
        <v>94</v>
      </c>
      <c r="I867" s="5" t="str">
        <f>IF(COUNTIF('Extrait Makou'!$B$1245:$B$1431,A867)&gt;0,"Oui","Non")</f>
        <v>Non</v>
      </c>
      <c r="J867" s="5" t="str">
        <f t="shared" si="14"/>
        <v>INEXISTANT</v>
      </c>
      <c r="K867" s="5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9.5" customHeight="1" x14ac:dyDescent="0.2">
      <c r="A868" s="5">
        <v>898</v>
      </c>
      <c r="B868" s="5" t="str">
        <f>DEC2HEX(A868)</f>
        <v>382</v>
      </c>
      <c r="C868" s="5" t="s">
        <v>14</v>
      </c>
      <c r="D868" s="5">
        <f t="shared" si="0"/>
        <v>1</v>
      </c>
      <c r="E868" s="5" t="s">
        <v>750</v>
      </c>
      <c r="F868" s="5" t="s">
        <v>831</v>
      </c>
      <c r="G868" s="5" t="str">
        <f>IF(COUNTIF('Extrait Makou'!$B:$B,A868)&gt;0,IF(COUNTIF('Extrait Makou'!$B$2:$B$1074,A868)&gt;0,"Oui (aléatoire)",IF(COUNTIF('Extrait Makou'!$B$1077:$B$1242,A868)&gt;0,"Oui (imposé)","Non")),"Non")</f>
        <v>Non</v>
      </c>
      <c r="H868" s="5" t="s">
        <v>94</v>
      </c>
      <c r="I868" s="5" t="str">
        <f>IF(COUNTIF('Extrait Makou'!$B$1245:$B$1431,A868)&gt;0,"Oui","Non")</f>
        <v>Non</v>
      </c>
      <c r="J868" s="5" t="str">
        <f t="shared" si="14"/>
        <v>INEXISTANT</v>
      </c>
      <c r="K868" s="5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9.5" customHeight="1" x14ac:dyDescent="0.2">
      <c r="A869" s="5">
        <v>899</v>
      </c>
      <c r="B869" s="5" t="str">
        <f>DEC2HEX(A869)</f>
        <v>383</v>
      </c>
      <c r="C869" s="5" t="s">
        <v>14</v>
      </c>
      <c r="D869" s="5">
        <f t="shared" si="0"/>
        <v>1</v>
      </c>
      <c r="E869" s="5" t="s">
        <v>750</v>
      </c>
      <c r="F869" s="5" t="s">
        <v>831</v>
      </c>
      <c r="G869" s="5" t="str">
        <f>IF(COUNTIF('Extrait Makou'!$B:$B,A869)&gt;0,IF(COUNTIF('Extrait Makou'!$B$2:$B$1074,A869)&gt;0,"Oui (aléatoire)",IF(COUNTIF('Extrait Makou'!$B$1077:$B$1242,A869)&gt;0,"Oui (imposé)","Non")),"Non")</f>
        <v>Non</v>
      </c>
      <c r="H869" s="5" t="s">
        <v>94</v>
      </c>
      <c r="I869" s="5" t="str">
        <f>IF(COUNTIF('Extrait Makou'!$B$1245:$B$1431,A869)&gt;0,"Oui","Non")</f>
        <v>Non</v>
      </c>
      <c r="J869" s="5" t="str">
        <f t="shared" si="14"/>
        <v>INEXISTANT</v>
      </c>
      <c r="K869" s="5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9.5" customHeight="1" x14ac:dyDescent="0.2">
      <c r="A870" s="5">
        <v>900</v>
      </c>
      <c r="B870" s="5" t="str">
        <f>DEC2HEX(A870)</f>
        <v>384</v>
      </c>
      <c r="C870" s="5" t="s">
        <v>14</v>
      </c>
      <c r="D870" s="5">
        <f t="shared" si="0"/>
        <v>1</v>
      </c>
      <c r="E870" s="5" t="s">
        <v>769</v>
      </c>
      <c r="F870" s="5" t="s">
        <v>832</v>
      </c>
      <c r="G870" s="5" t="str">
        <f>IF(COUNTIF('Extrait Makou'!$B:$B,A870)&gt;0,IF(COUNTIF('Extrait Makou'!$B$2:$B$1074,A870)&gt;0,"Oui (aléatoire)",IF(COUNTIF('Extrait Makou'!$B$1077:$B$1242,A870)&gt;0,"Oui (imposé)","Non")),"Non")</f>
        <v>Oui (imposé)</v>
      </c>
      <c r="H870" s="5" t="s">
        <v>94</v>
      </c>
      <c r="I870" s="5" t="str">
        <f>IF(COUNTIF('Extrait Makou'!$B$1245:$B$1431,A870)&gt;0,"Oui","Non")</f>
        <v>Non</v>
      </c>
      <c r="J870" s="5" t="str">
        <f t="shared" si="14"/>
        <v/>
      </c>
      <c r="K870" s="5" t="s">
        <v>843</v>
      </c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9.5" customHeight="1" x14ac:dyDescent="0.2">
      <c r="A871" s="5">
        <v>901</v>
      </c>
      <c r="B871" s="5" t="str">
        <f>DEC2HEX(A871)</f>
        <v>385</v>
      </c>
      <c r="C871" s="5" t="s">
        <v>14</v>
      </c>
      <c r="D871" s="5">
        <f t="shared" si="0"/>
        <v>1</v>
      </c>
      <c r="E871" s="5" t="s">
        <v>759</v>
      </c>
      <c r="F871" s="5" t="s">
        <v>832</v>
      </c>
      <c r="G871" s="5" t="str">
        <f>IF(COUNTIF('Extrait Makou'!$B:$B,A871)&gt;0,IF(COUNTIF('Extrait Makou'!$B$2:$B$1074,A871)&gt;0,"Oui (aléatoire)",IF(COUNTIF('Extrait Makou'!$B$1077:$B$1242,A871)&gt;0,"Oui (imposé)","Non")),"Non")</f>
        <v>Oui (imposé)</v>
      </c>
      <c r="H871" s="5" t="s">
        <v>94</v>
      </c>
      <c r="I871" s="5" t="str">
        <f>IF(COUNTIF('Extrait Makou'!$B$1245:$B$1431,A871)&gt;0,"Oui","Non")</f>
        <v>Non</v>
      </c>
      <c r="J871" s="5" t="str">
        <f t="shared" si="14"/>
        <v/>
      </c>
      <c r="K871" s="5" t="s">
        <v>843</v>
      </c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9.5" customHeight="1" x14ac:dyDescent="0.2">
      <c r="A872" s="5">
        <v>902</v>
      </c>
      <c r="B872" s="5" t="str">
        <f>DEC2HEX(A872)</f>
        <v>386</v>
      </c>
      <c r="C872" s="5" t="s">
        <v>14</v>
      </c>
      <c r="D872" s="5">
        <f t="shared" si="0"/>
        <v>1</v>
      </c>
      <c r="E872" s="5" t="s">
        <v>765</v>
      </c>
      <c r="F872" s="5" t="s">
        <v>831</v>
      </c>
      <c r="G872" s="5" t="str">
        <f>IF(COUNTIF('Extrait Makou'!$B:$B,A872)&gt;0,IF(COUNTIF('Extrait Makou'!$B$2:$B$1074,A872)&gt;0,"Oui (aléatoire)",IF(COUNTIF('Extrait Makou'!$B$1077:$B$1242,A872)&gt;0,"Oui (imposé)","Non")),"Non")</f>
        <v>Oui (imposé)</v>
      </c>
      <c r="H872" s="5" t="s">
        <v>94</v>
      </c>
      <c r="I872" s="5" t="str">
        <f>IF(COUNTIF('Extrait Makou'!$B$1245:$B$1431,A872)&gt;0,"Oui","Non")</f>
        <v>Non</v>
      </c>
      <c r="J872" s="5" t="str">
        <f t="shared" si="14"/>
        <v/>
      </c>
      <c r="K872" s="5" t="s">
        <v>843</v>
      </c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9.5" customHeight="1" x14ac:dyDescent="0.2">
      <c r="A873" s="5">
        <v>903</v>
      </c>
      <c r="B873" s="5" t="str">
        <f>DEC2HEX(A873)</f>
        <v>387</v>
      </c>
      <c r="C873" s="5" t="s">
        <v>14</v>
      </c>
      <c r="D873" s="5">
        <f t="shared" si="0"/>
        <v>1</v>
      </c>
      <c r="E873" s="5" t="s">
        <v>759</v>
      </c>
      <c r="F873" s="5" t="s">
        <v>831</v>
      </c>
      <c r="G873" s="5" t="str">
        <f>IF(COUNTIF('Extrait Makou'!$B:$B,A873)&gt;0,IF(COUNTIF('Extrait Makou'!$B$2:$B$1074,A873)&gt;0,"Oui (aléatoire)",IF(COUNTIF('Extrait Makou'!$B$1077:$B$1242,A873)&gt;0,"Oui (imposé)","Non")),"Non")</f>
        <v>Non</v>
      </c>
      <c r="H873" s="5" t="s">
        <v>94</v>
      </c>
      <c r="I873" s="5" t="str">
        <f>IF(COUNTIF('Extrait Makou'!$B$1245:$B$1431,A873)&gt;0,"Oui","Non")</f>
        <v>Non</v>
      </c>
      <c r="J873" s="5" t="str">
        <f t="shared" si="14"/>
        <v>INEXISTANT</v>
      </c>
      <c r="K873" s="5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9.5" customHeight="1" x14ac:dyDescent="0.2">
      <c r="A874" s="5">
        <v>904</v>
      </c>
      <c r="B874" s="5" t="str">
        <f>DEC2HEX(A874)</f>
        <v>388</v>
      </c>
      <c r="C874" s="5" t="s">
        <v>14</v>
      </c>
      <c r="D874" s="5">
        <f t="shared" si="0"/>
        <v>1</v>
      </c>
      <c r="E874" s="5" t="s">
        <v>760</v>
      </c>
      <c r="F874" s="5" t="s">
        <v>831</v>
      </c>
      <c r="G874" s="5" t="str">
        <f>IF(COUNTIF('Extrait Makou'!$B:$B,A874)&gt;0,IF(COUNTIF('Extrait Makou'!$B$2:$B$1074,A874)&gt;0,"Oui (aléatoire)",IF(COUNTIF('Extrait Makou'!$B$1077:$B$1242,A874)&gt;0,"Oui (imposé)","Non")),"Non")</f>
        <v>Non</v>
      </c>
      <c r="H874" s="5" t="s">
        <v>94</v>
      </c>
      <c r="I874" s="5" t="str">
        <f>IF(COUNTIF('Extrait Makou'!$B$1245:$B$1431,A874)&gt;0,"Oui","Non")</f>
        <v>Non</v>
      </c>
      <c r="J874" s="5" t="str">
        <f t="shared" si="14"/>
        <v>INEXISTANT</v>
      </c>
      <c r="K874" s="5" t="s">
        <v>852</v>
      </c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9.5" customHeight="1" x14ac:dyDescent="0.2">
      <c r="A875" s="5">
        <v>905</v>
      </c>
      <c r="B875" s="5" t="str">
        <f>DEC2HEX(A875)</f>
        <v>389</v>
      </c>
      <c r="C875" s="5" t="s">
        <v>14</v>
      </c>
      <c r="D875" s="5">
        <f t="shared" si="0"/>
        <v>2</v>
      </c>
      <c r="E875" s="5" t="s">
        <v>757</v>
      </c>
      <c r="F875" s="5" t="s">
        <v>831</v>
      </c>
      <c r="G875" s="5" t="str">
        <f>IF(COUNTIF('Extrait Makou'!$B:$B,A875)&gt;0,IF(COUNTIF('Extrait Makou'!$B$2:$B$1074,A875)&gt;0,"Oui (aléatoire)",IF(COUNTIF('Extrait Makou'!$B$1077:$B$1242,A875)&gt;0,"Oui (imposé)","Non")),"Non")</f>
        <v>Non</v>
      </c>
      <c r="H875" s="5" t="s">
        <v>94</v>
      </c>
      <c r="I875" s="5" t="str">
        <f>IF(COUNTIF('Extrait Makou'!$B$1245:$B$1431,A875)&gt;0,"Oui","Non")</f>
        <v>Non</v>
      </c>
      <c r="J875" s="5" t="str">
        <f t="shared" si="14"/>
        <v>INEXISTANT</v>
      </c>
      <c r="K875" s="5" t="s">
        <v>852</v>
      </c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9.5" customHeight="1" x14ac:dyDescent="0.2">
      <c r="A876" s="5">
        <v>906</v>
      </c>
      <c r="B876" s="5" t="str">
        <f>DEC2HEX(A876)</f>
        <v>38A</v>
      </c>
      <c r="C876" s="5" t="s">
        <v>14</v>
      </c>
      <c r="D876" s="5">
        <f t="shared" si="0"/>
        <v>1</v>
      </c>
      <c r="E876" s="5" t="s">
        <v>760</v>
      </c>
      <c r="F876" s="5" t="s">
        <v>831</v>
      </c>
      <c r="G876" s="5" t="str">
        <f>IF(COUNTIF('Extrait Makou'!$B:$B,A876)&gt;0,IF(COUNTIF('Extrait Makou'!$B$2:$B$1074,A876)&gt;0,"Oui (aléatoire)",IF(COUNTIF('Extrait Makou'!$B$1077:$B$1242,A876)&gt;0,"Oui (imposé)","Non")),"Non")</f>
        <v>Non</v>
      </c>
      <c r="H876" s="5" t="s">
        <v>94</v>
      </c>
      <c r="I876" s="5" t="str">
        <f>IF(COUNTIF('Extrait Makou'!$B$1245:$B$1431,A876)&gt;0,"Oui","Non")</f>
        <v>Non</v>
      </c>
      <c r="J876" s="5" t="str">
        <f t="shared" si="14"/>
        <v>INEXISTANT</v>
      </c>
      <c r="K876" s="5" t="s">
        <v>852</v>
      </c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9.5" customHeight="1" x14ac:dyDescent="0.2">
      <c r="A877" s="5">
        <v>907</v>
      </c>
      <c r="B877" s="5" t="str">
        <f>DEC2HEX(A877)</f>
        <v>38B</v>
      </c>
      <c r="C877" s="5" t="s">
        <v>14</v>
      </c>
      <c r="D877" s="5">
        <f t="shared" si="0"/>
        <v>2</v>
      </c>
      <c r="E877" s="5" t="s">
        <v>761</v>
      </c>
      <c r="F877" s="5" t="s">
        <v>831</v>
      </c>
      <c r="G877" s="5" t="str">
        <f>IF(COUNTIF('Extrait Makou'!$B:$B,A877)&gt;0,IF(COUNTIF('Extrait Makou'!$B$2:$B$1074,A877)&gt;0,"Oui (aléatoire)",IF(COUNTIF('Extrait Makou'!$B$1077:$B$1242,A877)&gt;0,"Oui (imposé)","Non")),"Non")</f>
        <v>Non</v>
      </c>
      <c r="H877" s="5" t="s">
        <v>94</v>
      </c>
      <c r="I877" s="5" t="str">
        <f>IF(COUNTIF('Extrait Makou'!$B$1245:$B$1431,A877)&gt;0,"Oui","Non")</f>
        <v>Non</v>
      </c>
      <c r="J877" s="5" t="str">
        <f t="shared" si="14"/>
        <v>INEXISTANT</v>
      </c>
      <c r="K877" s="5" t="s">
        <v>852</v>
      </c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9.5" customHeight="1" x14ac:dyDescent="0.2">
      <c r="A878" s="5">
        <v>908</v>
      </c>
      <c r="B878" s="5" t="str">
        <f>DEC2HEX(A878)</f>
        <v>38C</v>
      </c>
      <c r="C878" s="5" t="s">
        <v>14</v>
      </c>
      <c r="D878" s="5">
        <f t="shared" si="0"/>
        <v>1</v>
      </c>
      <c r="E878" s="5" t="s">
        <v>770</v>
      </c>
      <c r="F878" s="5" t="s">
        <v>835</v>
      </c>
      <c r="G878" s="5" t="str">
        <f>IF(COUNTIF('Extrait Makou'!$B:$B,A878)&gt;0,IF(COUNTIF('Extrait Makou'!$B$2:$B$1074,A878)&gt;0,"Oui (aléatoire)",IF(COUNTIF('Extrait Makou'!$B$1077:$B$1242,A878)&gt;0,"Oui (imposé)","Non")),"Non")</f>
        <v>Oui (imposé)</v>
      </c>
      <c r="H878" s="5" t="s">
        <v>94</v>
      </c>
      <c r="I878" s="5" t="str">
        <f>IF(COUNTIF('Extrait Makou'!$B$1245:$B$1431,A878)&gt;0,"Oui","Non")</f>
        <v>Non</v>
      </c>
      <c r="J878" s="5" t="str">
        <f t="shared" si="14"/>
        <v/>
      </c>
      <c r="K878" s="10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9.5" customHeight="1" x14ac:dyDescent="0.2">
      <c r="A879" s="5">
        <v>909</v>
      </c>
      <c r="B879" s="5" t="str">
        <f>DEC2HEX(A879)</f>
        <v>38D</v>
      </c>
      <c r="C879" s="5" t="s">
        <v>14</v>
      </c>
      <c r="D879" s="5">
        <f t="shared" si="0"/>
        <v>1</v>
      </c>
      <c r="E879" s="5" t="s">
        <v>770</v>
      </c>
      <c r="F879" s="5" t="s">
        <v>831</v>
      </c>
      <c r="G879" s="5" t="str">
        <f>IF(COUNTIF('Extrait Makou'!$B:$B,A879)&gt;0,IF(COUNTIF('Extrait Makou'!$B$2:$B$1074,A879)&gt;0,"Oui (aléatoire)",IF(COUNTIF('Extrait Makou'!$B$1077:$B$1242,A879)&gt;0,"Oui (imposé)","Non")),"Non")</f>
        <v>Non</v>
      </c>
      <c r="H879" s="5" t="s">
        <v>94</v>
      </c>
      <c r="I879" s="5" t="str">
        <f>IF(COUNTIF('Extrait Makou'!$B$1245:$B$1431,A879)&gt;0,"Oui","Non")</f>
        <v>Non</v>
      </c>
      <c r="J879" s="5" t="str">
        <f t="shared" si="14"/>
        <v>INEXISTANT</v>
      </c>
      <c r="K879" s="5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9.5" customHeight="1" x14ac:dyDescent="0.2">
      <c r="A880" s="5">
        <v>910</v>
      </c>
      <c r="B880" s="5" t="str">
        <f>DEC2HEX(A880)</f>
        <v>38E</v>
      </c>
      <c r="C880" s="5" t="s">
        <v>14</v>
      </c>
      <c r="D880" s="5">
        <f t="shared" si="0"/>
        <v>1</v>
      </c>
      <c r="E880" s="5" t="s">
        <v>770</v>
      </c>
      <c r="F880" s="5" t="s">
        <v>831</v>
      </c>
      <c r="G880" s="5" t="str">
        <f>IF(COUNTIF('Extrait Makou'!$B:$B,A880)&gt;0,IF(COUNTIF('Extrait Makou'!$B$2:$B$1074,A880)&gt;0,"Oui (aléatoire)",IF(COUNTIF('Extrait Makou'!$B$1077:$B$1242,A880)&gt;0,"Oui (imposé)","Non")),"Non")</f>
        <v>Non</v>
      </c>
      <c r="H880" s="5" t="s">
        <v>94</v>
      </c>
      <c r="I880" s="5" t="str">
        <f>IF(COUNTIF('Extrait Makou'!$B$1245:$B$1431,A880)&gt;0,"Oui","Non")</f>
        <v>Non</v>
      </c>
      <c r="J880" s="5" t="str">
        <f t="shared" si="14"/>
        <v>INEXISTANT</v>
      </c>
      <c r="K880" s="5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9.5" customHeight="1" x14ac:dyDescent="0.2">
      <c r="A881" s="5">
        <v>911</v>
      </c>
      <c r="B881" s="5" t="str">
        <f>DEC2HEX(A881)</f>
        <v>38F</v>
      </c>
      <c r="C881" s="5" t="s">
        <v>14</v>
      </c>
      <c r="D881" s="5">
        <f t="shared" si="0"/>
        <v>1</v>
      </c>
      <c r="E881" s="5" t="s">
        <v>770</v>
      </c>
      <c r="F881" s="5" t="s">
        <v>831</v>
      </c>
      <c r="G881" s="5" t="str">
        <f>IF(COUNTIF('Extrait Makou'!$B:$B,A881)&gt;0,IF(COUNTIF('Extrait Makou'!$B$2:$B$1074,A881)&gt;0,"Oui (aléatoire)",IF(COUNTIF('Extrait Makou'!$B$1077:$B$1242,A881)&gt;0,"Oui (imposé)","Non")),"Non")</f>
        <v>Non</v>
      </c>
      <c r="H881" s="5" t="s">
        <v>94</v>
      </c>
      <c r="I881" s="5" t="str">
        <f>IF(COUNTIF('Extrait Makou'!$B$1245:$B$1431,A881)&gt;0,"Oui","Non")</f>
        <v>Non</v>
      </c>
      <c r="J881" s="5" t="str">
        <f t="shared" si="14"/>
        <v>INEXISTANT</v>
      </c>
      <c r="K881" s="5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9.5" customHeight="1" x14ac:dyDescent="0.2">
      <c r="A882" s="5">
        <v>912</v>
      </c>
      <c r="B882" s="5" t="str">
        <f>DEC2HEX(A882)</f>
        <v>390</v>
      </c>
      <c r="C882" s="5" t="s">
        <v>14</v>
      </c>
      <c r="D882" s="5">
        <f t="shared" si="0"/>
        <v>1</v>
      </c>
      <c r="E882" s="5" t="s">
        <v>771</v>
      </c>
      <c r="F882" s="5" t="s">
        <v>835</v>
      </c>
      <c r="G882" s="5" t="str">
        <f>IF(COUNTIF('Extrait Makou'!$B:$B,A882)&gt;0,IF(COUNTIF('Extrait Makou'!$B$2:$B$1074,A882)&gt;0,"Oui (aléatoire)",IF(COUNTIF('Extrait Makou'!$B$1077:$B$1242,A882)&gt;0,"Oui (imposé)","Non")),"Non")</f>
        <v>Oui (imposé)</v>
      </c>
      <c r="H882" s="5" t="s">
        <v>94</v>
      </c>
      <c r="I882" s="5" t="str">
        <f>IF(COUNTIF('Extrait Makou'!$B$1245:$B$1431,A882)&gt;0,"Oui","Non")</f>
        <v>Non</v>
      </c>
      <c r="J882" s="5" t="str">
        <f t="shared" si="14"/>
        <v/>
      </c>
      <c r="K882" s="5" t="s">
        <v>853</v>
      </c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9.5" customHeight="1" x14ac:dyDescent="0.2">
      <c r="A883" s="5">
        <v>913</v>
      </c>
      <c r="B883" s="5" t="str">
        <f>DEC2HEX(A883)</f>
        <v>391</v>
      </c>
      <c r="C883" s="5" t="s">
        <v>14</v>
      </c>
      <c r="D883" s="5">
        <f t="shared" si="0"/>
        <v>1</v>
      </c>
      <c r="E883" s="5" t="s">
        <v>771</v>
      </c>
      <c r="F883" s="5" t="s">
        <v>835</v>
      </c>
      <c r="G883" s="5" t="str">
        <f>IF(COUNTIF('Extrait Makou'!$B:$B,A883)&gt;0,IF(COUNTIF('Extrait Makou'!$B$2:$B$1074,A883)&gt;0,"Oui (aléatoire)",IF(COUNTIF('Extrait Makou'!$B$1077:$B$1242,A883)&gt;0,"Oui (imposé)","Non")),"Non")</f>
        <v>Non</v>
      </c>
      <c r="H883" s="5" t="s">
        <v>94</v>
      </c>
      <c r="I883" s="5" t="str">
        <f>IF(COUNTIF('Extrait Makou'!$B$1245:$B$1431,A883)&gt;0,"Oui","Non")</f>
        <v>Non</v>
      </c>
      <c r="J883" s="5" t="str">
        <f t="shared" si="14"/>
        <v>INEXISTANT</v>
      </c>
      <c r="K883" s="5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9.5" customHeight="1" x14ac:dyDescent="0.2">
      <c r="A884" s="5">
        <v>914</v>
      </c>
      <c r="B884" s="5" t="str">
        <f>DEC2HEX(A884)</f>
        <v>392</v>
      </c>
      <c r="C884" s="5" t="s">
        <v>14</v>
      </c>
      <c r="D884" s="5">
        <f t="shared" si="0"/>
        <v>1</v>
      </c>
      <c r="E884" s="5" t="s">
        <v>771</v>
      </c>
      <c r="F884" s="5" t="s">
        <v>835</v>
      </c>
      <c r="G884" s="5" t="str">
        <f>IF(COUNTIF('Extrait Makou'!$B:$B,A884)&gt;0,IF(COUNTIF('Extrait Makou'!$B$2:$B$1074,A884)&gt;0,"Oui (aléatoire)",IF(COUNTIF('Extrait Makou'!$B$1077:$B$1242,A884)&gt;0,"Oui (imposé)","Non")),"Non")</f>
        <v>Non</v>
      </c>
      <c r="H884" s="5" t="s">
        <v>94</v>
      </c>
      <c r="I884" s="5" t="str">
        <f>IF(COUNTIF('Extrait Makou'!$B$1245:$B$1431,A884)&gt;0,"Oui","Non")</f>
        <v>Non</v>
      </c>
      <c r="J884" s="5" t="str">
        <f t="shared" si="14"/>
        <v>INEXISTANT</v>
      </c>
      <c r="K884" s="5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9.5" customHeight="1" x14ac:dyDescent="0.2">
      <c r="A885" s="5">
        <v>915</v>
      </c>
      <c r="B885" s="5" t="str">
        <f>DEC2HEX(A885)</f>
        <v>393</v>
      </c>
      <c r="C885" s="5" t="s">
        <v>14</v>
      </c>
      <c r="D885" s="5">
        <f t="shared" si="0"/>
        <v>1</v>
      </c>
      <c r="E885" s="5" t="s">
        <v>771</v>
      </c>
      <c r="F885" s="5" t="s">
        <v>835</v>
      </c>
      <c r="G885" s="5" t="str">
        <f>IF(COUNTIF('Extrait Makou'!$B:$B,A885)&gt;0,IF(COUNTIF('Extrait Makou'!$B$2:$B$1074,A885)&gt;0,"Oui (aléatoire)",IF(COUNTIF('Extrait Makou'!$B$1077:$B$1242,A885)&gt;0,"Oui (imposé)","Non")),"Non")</f>
        <v>Non</v>
      </c>
      <c r="H885" s="5" t="s">
        <v>94</v>
      </c>
      <c r="I885" s="5" t="str">
        <f>IF(COUNTIF('Extrait Makou'!$B$1245:$B$1431,A885)&gt;0,"Oui","Non")</f>
        <v>Non</v>
      </c>
      <c r="J885" s="5" t="str">
        <f t="shared" si="14"/>
        <v>INEXISTANT</v>
      </c>
      <c r="K885" s="5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9.5" customHeight="1" x14ac:dyDescent="0.2">
      <c r="A886" s="5">
        <v>916</v>
      </c>
      <c r="B886" s="5" t="str">
        <f>DEC2HEX(A886)</f>
        <v>394</v>
      </c>
      <c r="C886" s="5" t="s">
        <v>14</v>
      </c>
      <c r="D886" s="5">
        <f t="shared" si="0"/>
        <v>1</v>
      </c>
      <c r="E886" s="5" t="s">
        <v>771</v>
      </c>
      <c r="F886" s="5" t="s">
        <v>835</v>
      </c>
      <c r="G886" s="5" t="str">
        <f>IF(COUNTIF('Extrait Makou'!$B:$B,A886)&gt;0,IF(COUNTIF('Extrait Makou'!$B$2:$B$1074,A886)&gt;0,"Oui (aléatoire)",IF(COUNTIF('Extrait Makou'!$B$1077:$B$1242,A886)&gt;0,"Oui (imposé)","Non")),"Non")</f>
        <v>Oui (imposé)</v>
      </c>
      <c r="H886" s="5" t="s">
        <v>94</v>
      </c>
      <c r="I886" s="5" t="str">
        <f>IF(COUNTIF('Extrait Makou'!$B$1245:$B$1431,A886)&gt;0,"Oui","Non")</f>
        <v>Non</v>
      </c>
      <c r="J886" s="5" t="str">
        <f t="shared" si="14"/>
        <v/>
      </c>
      <c r="K886" s="5" t="s">
        <v>854</v>
      </c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9.5" customHeight="1" x14ac:dyDescent="0.2">
      <c r="A887" s="5">
        <v>917</v>
      </c>
      <c r="B887" s="5" t="str">
        <f>DEC2HEX(A887)</f>
        <v>395</v>
      </c>
      <c r="C887" s="5" t="s">
        <v>14</v>
      </c>
      <c r="D887" s="5">
        <f t="shared" si="0"/>
        <v>1</v>
      </c>
      <c r="E887" s="5" t="s">
        <v>771</v>
      </c>
      <c r="F887" s="5" t="s">
        <v>835</v>
      </c>
      <c r="G887" s="5" t="str">
        <f>IF(COUNTIF('Extrait Makou'!$B:$B,A887)&gt;0,IF(COUNTIF('Extrait Makou'!$B$2:$B$1074,A887)&gt;0,"Oui (aléatoire)",IF(COUNTIF('Extrait Makou'!$B$1077:$B$1242,A887)&gt;0,"Oui (imposé)","Non")),"Non")</f>
        <v>Non</v>
      </c>
      <c r="H887" s="5" t="s">
        <v>94</v>
      </c>
      <c r="I887" s="5" t="str">
        <f>IF(COUNTIF('Extrait Makou'!$B$1245:$B$1431,A887)&gt;0,"Oui","Non")</f>
        <v>Non</v>
      </c>
      <c r="J887" s="5" t="str">
        <f t="shared" si="14"/>
        <v>INEXISTANT</v>
      </c>
      <c r="K887" s="5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9.5" customHeight="1" x14ac:dyDescent="0.2">
      <c r="A888" s="5">
        <v>918</v>
      </c>
      <c r="B888" s="5" t="str">
        <f>DEC2HEX(A888)</f>
        <v>396</v>
      </c>
      <c r="C888" s="5" t="s">
        <v>14</v>
      </c>
      <c r="D888" s="5">
        <f t="shared" si="0"/>
        <v>1</v>
      </c>
      <c r="E888" s="5" t="s">
        <v>771</v>
      </c>
      <c r="F888" s="5" t="s">
        <v>835</v>
      </c>
      <c r="G888" s="5" t="str">
        <f>IF(COUNTIF('Extrait Makou'!$B:$B,A888)&gt;0,IF(COUNTIF('Extrait Makou'!$B$2:$B$1074,A888)&gt;0,"Oui (aléatoire)",IF(COUNTIF('Extrait Makou'!$B$1077:$B$1242,A888)&gt;0,"Oui (imposé)","Non")),"Non")</f>
        <v>Non</v>
      </c>
      <c r="H888" s="5" t="s">
        <v>94</v>
      </c>
      <c r="I888" s="5" t="str">
        <f>IF(COUNTIF('Extrait Makou'!$B$1245:$B$1431,A888)&gt;0,"Oui","Non")</f>
        <v>Non</v>
      </c>
      <c r="J888" s="5" t="str">
        <f t="shared" si="14"/>
        <v>INEXISTANT</v>
      </c>
      <c r="K888" s="5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9.5" customHeight="1" x14ac:dyDescent="0.2">
      <c r="A889" s="5">
        <v>919</v>
      </c>
      <c r="B889" s="5" t="str">
        <f>DEC2HEX(A889)</f>
        <v>397</v>
      </c>
      <c r="C889" s="5" t="s">
        <v>14</v>
      </c>
      <c r="D889" s="5">
        <f t="shared" si="0"/>
        <v>1</v>
      </c>
      <c r="E889" s="5" t="s">
        <v>771</v>
      </c>
      <c r="F889" s="5" t="s">
        <v>835</v>
      </c>
      <c r="G889" s="5" t="str">
        <f>IF(COUNTIF('Extrait Makou'!$B:$B,A889)&gt;0,IF(COUNTIF('Extrait Makou'!$B$2:$B$1074,A889)&gt;0,"Oui (aléatoire)",IF(COUNTIF('Extrait Makou'!$B$1077:$B$1242,A889)&gt;0,"Oui (imposé)","Non")),"Non")</f>
        <v>Non</v>
      </c>
      <c r="H889" s="5" t="s">
        <v>94</v>
      </c>
      <c r="I889" s="5" t="str">
        <f>IF(COUNTIF('Extrait Makou'!$B$1245:$B$1431,A889)&gt;0,"Oui","Non")</f>
        <v>Non</v>
      </c>
      <c r="J889" s="5" t="str">
        <f t="shared" si="14"/>
        <v>INEXISTANT</v>
      </c>
      <c r="K889" s="5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9.5" customHeight="1" x14ac:dyDescent="0.2">
      <c r="A890" s="5">
        <v>920</v>
      </c>
      <c r="B890" s="5" t="str">
        <f>DEC2HEX(A890)</f>
        <v>398</v>
      </c>
      <c r="C890" s="5" t="s">
        <v>14</v>
      </c>
      <c r="D890" s="5">
        <f t="shared" si="0"/>
        <v>1</v>
      </c>
      <c r="E890" s="5" t="s">
        <v>771</v>
      </c>
      <c r="F890" s="5" t="s">
        <v>835</v>
      </c>
      <c r="G890" s="5" t="str">
        <f>IF(COUNTIF('Extrait Makou'!$B:$B,A890)&gt;0,IF(COUNTIF('Extrait Makou'!$B$2:$B$1074,A890)&gt;0,"Oui (aléatoire)",IF(COUNTIF('Extrait Makou'!$B$1077:$B$1242,A890)&gt;0,"Oui (imposé)","Non")),"Non")</f>
        <v>Oui (imposé)</v>
      </c>
      <c r="H890" s="5" t="s">
        <v>94</v>
      </c>
      <c r="I890" s="5" t="str">
        <f>IF(COUNTIF('Extrait Makou'!$B$1245:$B$1431,A890)&gt;0,"Oui","Non")</f>
        <v>Non</v>
      </c>
      <c r="J890" s="5" t="str">
        <f t="shared" si="14"/>
        <v/>
      </c>
      <c r="K890" s="5" t="s">
        <v>855</v>
      </c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9.5" customHeight="1" x14ac:dyDescent="0.2">
      <c r="A891" s="5">
        <v>921</v>
      </c>
      <c r="B891" s="5" t="str">
        <f>DEC2HEX(A891)</f>
        <v>399</v>
      </c>
      <c r="C891" s="5" t="s">
        <v>14</v>
      </c>
      <c r="D891" s="5">
        <f t="shared" si="0"/>
        <v>1</v>
      </c>
      <c r="E891" s="5" t="s">
        <v>771</v>
      </c>
      <c r="F891" s="5" t="s">
        <v>835</v>
      </c>
      <c r="G891" s="5" t="str">
        <f>IF(COUNTIF('Extrait Makou'!$B:$B,A891)&gt;0,IF(COUNTIF('Extrait Makou'!$B$2:$B$1074,A891)&gt;0,"Oui (aléatoire)",IF(COUNTIF('Extrait Makou'!$B$1077:$B$1242,A891)&gt;0,"Oui (imposé)","Non")),"Non")</f>
        <v>Non</v>
      </c>
      <c r="H891" s="5" t="s">
        <v>94</v>
      </c>
      <c r="I891" s="5" t="str">
        <f>IF(COUNTIF('Extrait Makou'!$B$1245:$B$1431,A891)&gt;0,"Oui","Non")</f>
        <v>Non</v>
      </c>
      <c r="J891" s="5" t="str">
        <f t="shared" si="14"/>
        <v>INEXISTANT</v>
      </c>
      <c r="K891" s="5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9.5" customHeight="1" x14ac:dyDescent="0.2">
      <c r="A892" s="5">
        <v>922</v>
      </c>
      <c r="B892" s="5" t="str">
        <f>DEC2HEX(A892)</f>
        <v>39A</v>
      </c>
      <c r="C892" s="5" t="s">
        <v>14</v>
      </c>
      <c r="D892" s="5">
        <f t="shared" si="0"/>
        <v>1</v>
      </c>
      <c r="E892" s="5" t="s">
        <v>771</v>
      </c>
      <c r="F892" s="5" t="s">
        <v>835</v>
      </c>
      <c r="G892" s="5" t="str">
        <f>IF(COUNTIF('Extrait Makou'!$B:$B,A892)&gt;0,IF(COUNTIF('Extrait Makou'!$B$2:$B$1074,A892)&gt;0,"Oui (aléatoire)",IF(COUNTIF('Extrait Makou'!$B$1077:$B$1242,A892)&gt;0,"Oui (imposé)","Non")),"Non")</f>
        <v>Non</v>
      </c>
      <c r="H892" s="5" t="s">
        <v>94</v>
      </c>
      <c r="I892" s="5" t="str">
        <f>IF(COUNTIF('Extrait Makou'!$B$1245:$B$1431,A892)&gt;0,"Oui","Non")</f>
        <v>Non</v>
      </c>
      <c r="J892" s="5" t="str">
        <f t="shared" si="14"/>
        <v>INEXISTANT</v>
      </c>
      <c r="K892" s="5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9.5" customHeight="1" x14ac:dyDescent="0.2">
      <c r="A893" s="5">
        <v>923</v>
      </c>
      <c r="B893" s="5" t="str">
        <f>DEC2HEX(A893)</f>
        <v>39B</v>
      </c>
      <c r="C893" s="5" t="s">
        <v>14</v>
      </c>
      <c r="D893" s="5">
        <f t="shared" si="0"/>
        <v>1</v>
      </c>
      <c r="E893" s="5" t="s">
        <v>771</v>
      </c>
      <c r="F893" s="5" t="s">
        <v>835</v>
      </c>
      <c r="G893" s="5" t="str">
        <f>IF(COUNTIF('Extrait Makou'!$B:$B,A893)&gt;0,IF(COUNTIF('Extrait Makou'!$B$2:$B$1074,A893)&gt;0,"Oui (aléatoire)",IF(COUNTIF('Extrait Makou'!$B$1077:$B$1242,A893)&gt;0,"Oui (imposé)","Non")),"Non")</f>
        <v>Non</v>
      </c>
      <c r="H893" s="5" t="s">
        <v>94</v>
      </c>
      <c r="I893" s="5" t="str">
        <f>IF(COUNTIF('Extrait Makou'!$B$1245:$B$1431,A893)&gt;0,"Oui","Non")</f>
        <v>Non</v>
      </c>
      <c r="J893" s="5" t="str">
        <f t="shared" si="14"/>
        <v>INEXISTANT</v>
      </c>
      <c r="K893" s="5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9.5" customHeight="1" x14ac:dyDescent="0.2">
      <c r="A894" s="5">
        <v>924</v>
      </c>
      <c r="B894" s="5" t="str">
        <f>DEC2HEX(A894)</f>
        <v>39C</v>
      </c>
      <c r="C894" s="5" t="s">
        <v>14</v>
      </c>
      <c r="D894" s="5">
        <f t="shared" si="0"/>
        <v>1</v>
      </c>
      <c r="E894" s="5" t="s">
        <v>772</v>
      </c>
      <c r="F894" s="5" t="s">
        <v>835</v>
      </c>
      <c r="G894" s="5" t="str">
        <f>IF(COUNTIF('Extrait Makou'!$B:$B,A894)&gt;0,IF(COUNTIF('Extrait Makou'!$B$2:$B$1074,A894)&gt;0,"Oui (aléatoire)",IF(COUNTIF('Extrait Makou'!$B$1077:$B$1242,A894)&gt;0,"Oui (imposé)","Non")),"Non")</f>
        <v>Oui (imposé)</v>
      </c>
      <c r="H894" s="5" t="s">
        <v>94</v>
      </c>
      <c r="I894" s="5" t="str">
        <f>IF(COUNTIF('Extrait Makou'!$B$1245:$B$1431,A894)&gt;0,"Oui","Non")</f>
        <v>Non</v>
      </c>
      <c r="J894" s="5" t="str">
        <f t="shared" si="14"/>
        <v/>
      </c>
      <c r="K894" s="10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9.5" customHeight="1" x14ac:dyDescent="0.2">
      <c r="A895" s="5">
        <v>925</v>
      </c>
      <c r="B895" s="5" t="str">
        <f>DEC2HEX(A895)</f>
        <v>39D</v>
      </c>
      <c r="C895" s="8" t="s">
        <v>869</v>
      </c>
      <c r="D895" s="5">
        <f t="shared" si="0"/>
        <v>1</v>
      </c>
      <c r="E895" s="5" t="s">
        <v>773</v>
      </c>
      <c r="F895" s="5" t="s">
        <v>835</v>
      </c>
      <c r="G895" s="5" t="str">
        <f>IF(COUNTIF('Extrait Makou'!$B:$B,A895)&gt;0,IF(COUNTIF('Extrait Makou'!$B$2:$B$1074,A895)&gt;0,"Oui (aléatoire)",IF(COUNTIF('Extrait Makou'!$B$1077:$B$1242,A895)&gt;0,"Oui (imposé)","Non")),"Non")</f>
        <v>Oui (imposé)</v>
      </c>
      <c r="H895" s="5" t="s">
        <v>94</v>
      </c>
      <c r="I895" s="5" t="str">
        <f>IF(COUNTIF('Extrait Makou'!$B$1245:$B$1431,A895)&gt;0,"Oui","Non")</f>
        <v>Non</v>
      </c>
      <c r="J895" s="5" t="str">
        <f t="shared" si="14"/>
        <v/>
      </c>
      <c r="K895" s="10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9.5" customHeight="1" x14ac:dyDescent="0.2">
      <c r="A896" s="5">
        <v>926</v>
      </c>
      <c r="B896" s="5" t="str">
        <f>DEC2HEX(A896)</f>
        <v>39E</v>
      </c>
      <c r="C896" s="5" t="s">
        <v>14</v>
      </c>
      <c r="D896" s="5">
        <f t="shared" si="0"/>
        <v>1</v>
      </c>
      <c r="E896" s="5" t="s">
        <v>772</v>
      </c>
      <c r="F896" s="5" t="s">
        <v>835</v>
      </c>
      <c r="G896" s="5" t="str">
        <f>IF(COUNTIF('Extrait Makou'!$B:$B,A896)&gt;0,IF(COUNTIF('Extrait Makou'!$B$2:$B$1074,A896)&gt;0,"Oui (aléatoire)",IF(COUNTIF('Extrait Makou'!$B$1077:$B$1242,A896)&gt;0,"Oui (imposé)","Non")),"Non")</f>
        <v>Non</v>
      </c>
      <c r="H896" s="5" t="s">
        <v>94</v>
      </c>
      <c r="I896" s="5" t="str">
        <f>IF(COUNTIF('Extrait Makou'!$B$1245:$B$1431,A896)&gt;0,"Oui","Non")</f>
        <v>Non</v>
      </c>
      <c r="J896" s="5" t="str">
        <f t="shared" si="14"/>
        <v>INEXISTANT</v>
      </c>
      <c r="K896" s="5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9.5" customHeight="1" x14ac:dyDescent="0.2">
      <c r="A897" s="5">
        <v>927</v>
      </c>
      <c r="B897" s="5" t="str">
        <f>DEC2HEX(A897)</f>
        <v>39F</v>
      </c>
      <c r="C897" s="5" t="s">
        <v>14</v>
      </c>
      <c r="D897" s="5">
        <f t="shared" si="0"/>
        <v>1</v>
      </c>
      <c r="E897" s="5" t="s">
        <v>773</v>
      </c>
      <c r="F897" s="5" t="s">
        <v>835</v>
      </c>
      <c r="G897" s="5" t="str">
        <f>IF(COUNTIF('Extrait Makou'!$B:$B,A897)&gt;0,IF(COUNTIF('Extrait Makou'!$B$2:$B$1074,A897)&gt;0,"Oui (aléatoire)",IF(COUNTIF('Extrait Makou'!$B$1077:$B$1242,A897)&gt;0,"Oui (imposé)","Non")),"Non")</f>
        <v>Non</v>
      </c>
      <c r="H897" s="5" t="s">
        <v>94</v>
      </c>
      <c r="I897" s="5" t="str">
        <f>IF(COUNTIF('Extrait Makou'!$B$1245:$B$1431,A897)&gt;0,"Oui","Non")</f>
        <v>Non</v>
      </c>
      <c r="J897" s="5" t="str">
        <f t="shared" si="14"/>
        <v>INEXISTANT</v>
      </c>
      <c r="K897" s="5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9.5" customHeight="1" x14ac:dyDescent="0.2">
      <c r="A898" s="5">
        <v>928</v>
      </c>
      <c r="B898" s="5" t="str">
        <f>DEC2HEX(A898)</f>
        <v>3A0</v>
      </c>
      <c r="C898" s="5" t="s">
        <v>14</v>
      </c>
      <c r="D898" s="5">
        <f t="shared" si="0"/>
        <v>1</v>
      </c>
      <c r="E898" s="5" t="s">
        <v>771</v>
      </c>
      <c r="F898" s="5" t="s">
        <v>835</v>
      </c>
      <c r="G898" s="5" t="str">
        <f>IF(COUNTIF('Extrait Makou'!$B:$B,A898)&gt;0,IF(COUNTIF('Extrait Makou'!$B$2:$B$1074,A898)&gt;0,"Oui (aléatoire)",IF(COUNTIF('Extrait Makou'!$B$1077:$B$1242,A898)&gt;0,"Oui (imposé)","Non")),"Non")</f>
        <v>Oui (imposé)</v>
      </c>
      <c r="H898" s="5" t="s">
        <v>94</v>
      </c>
      <c r="I898" s="5" t="str">
        <f>IF(COUNTIF('Extrait Makou'!$B$1245:$B$1431,A898)&gt;0,"Oui","Non")</f>
        <v>Non</v>
      </c>
      <c r="J898" s="5" t="str">
        <f t="shared" si="14"/>
        <v/>
      </c>
      <c r="K898" s="5" t="s">
        <v>856</v>
      </c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9.5" customHeight="1" x14ac:dyDescent="0.2">
      <c r="A899" s="5">
        <v>929</v>
      </c>
      <c r="B899" s="5" t="str">
        <f>DEC2HEX(A899)</f>
        <v>3A1</v>
      </c>
      <c r="C899" s="5" t="s">
        <v>14</v>
      </c>
      <c r="D899" s="5">
        <f t="shared" si="0"/>
        <v>1</v>
      </c>
      <c r="E899" s="5" t="s">
        <v>771</v>
      </c>
      <c r="F899" s="5" t="s">
        <v>835</v>
      </c>
      <c r="G899" s="5" t="str">
        <f>IF(COUNTIF('Extrait Makou'!$B:$B,A899)&gt;0,IF(COUNTIF('Extrait Makou'!$B$2:$B$1074,A899)&gt;0,"Oui (aléatoire)",IF(COUNTIF('Extrait Makou'!$B$1077:$B$1242,A899)&gt;0,"Oui (imposé)","Non")),"Non")</f>
        <v>Non</v>
      </c>
      <c r="H899" s="5" t="s">
        <v>94</v>
      </c>
      <c r="I899" s="5" t="str">
        <f>IF(COUNTIF('Extrait Makou'!$B$1245:$B$1431,A899)&gt;0,"Oui","Non")</f>
        <v>Non</v>
      </c>
      <c r="J899" s="5" t="str">
        <f t="shared" ref="J899:J957" si="15">IF(G899="Non",IF(H899="Non",IF(I899="Non","INEXISTANT",""),""),"")</f>
        <v>INEXISTANT</v>
      </c>
      <c r="K899" s="5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9.5" customHeight="1" x14ac:dyDescent="0.2">
      <c r="A900" s="5">
        <v>930</v>
      </c>
      <c r="B900" s="5" t="str">
        <f>DEC2HEX(A900)</f>
        <v>3A2</v>
      </c>
      <c r="C900" s="5" t="s">
        <v>14</v>
      </c>
      <c r="D900" s="5">
        <f t="shared" si="0"/>
        <v>1</v>
      </c>
      <c r="E900" s="5" t="s">
        <v>771</v>
      </c>
      <c r="F900" s="5" t="s">
        <v>835</v>
      </c>
      <c r="G900" s="5" t="str">
        <f>IF(COUNTIF('Extrait Makou'!$B:$B,A900)&gt;0,IF(COUNTIF('Extrait Makou'!$B$2:$B$1074,A900)&gt;0,"Oui (aléatoire)",IF(COUNTIF('Extrait Makou'!$B$1077:$B$1242,A900)&gt;0,"Oui (imposé)","Non")),"Non")</f>
        <v>Non</v>
      </c>
      <c r="H900" s="5" t="s">
        <v>94</v>
      </c>
      <c r="I900" s="5" t="str">
        <f>IF(COUNTIF('Extrait Makou'!$B$1245:$B$1431,A900)&gt;0,"Oui","Non")</f>
        <v>Non</v>
      </c>
      <c r="J900" s="5" t="str">
        <f t="shared" si="15"/>
        <v>INEXISTANT</v>
      </c>
      <c r="K900" s="5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9.5" customHeight="1" x14ac:dyDescent="0.2">
      <c r="A901" s="5">
        <v>931</v>
      </c>
      <c r="B901" s="5" t="str">
        <f>DEC2HEX(A901)</f>
        <v>3A3</v>
      </c>
      <c r="C901" s="5" t="s">
        <v>14</v>
      </c>
      <c r="D901" s="5">
        <f t="shared" si="0"/>
        <v>1</v>
      </c>
      <c r="E901" s="5" t="s">
        <v>771</v>
      </c>
      <c r="F901" s="5" t="s">
        <v>835</v>
      </c>
      <c r="G901" s="5" t="str">
        <f>IF(COUNTIF('Extrait Makou'!$B:$B,A901)&gt;0,IF(COUNTIF('Extrait Makou'!$B$2:$B$1074,A901)&gt;0,"Oui (aléatoire)",IF(COUNTIF('Extrait Makou'!$B$1077:$B$1242,A901)&gt;0,"Oui (imposé)","Non")),"Non")</f>
        <v>Non</v>
      </c>
      <c r="H901" s="5" t="s">
        <v>94</v>
      </c>
      <c r="I901" s="5" t="str">
        <f>IF(COUNTIF('Extrait Makou'!$B$1245:$B$1431,A901)&gt;0,"Oui","Non")</f>
        <v>Non</v>
      </c>
      <c r="J901" s="5" t="str">
        <f t="shared" si="15"/>
        <v>INEXISTANT</v>
      </c>
      <c r="K901" s="5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9.5" customHeight="1" x14ac:dyDescent="0.2">
      <c r="A902" s="5">
        <v>932</v>
      </c>
      <c r="B902" s="5" t="str">
        <f>DEC2HEX(A902)</f>
        <v>3A4</v>
      </c>
      <c r="C902" s="5" t="s">
        <v>14</v>
      </c>
      <c r="D902" s="5">
        <f t="shared" si="0"/>
        <v>1</v>
      </c>
      <c r="E902" s="5" t="s">
        <v>771</v>
      </c>
      <c r="F902" s="5" t="s">
        <v>835</v>
      </c>
      <c r="G902" s="5" t="str">
        <f>IF(COUNTIF('Extrait Makou'!$B:$B,A902)&gt;0,IF(COUNTIF('Extrait Makou'!$B$2:$B$1074,A902)&gt;0,"Oui (aléatoire)",IF(COUNTIF('Extrait Makou'!$B$1077:$B$1242,A902)&gt;0,"Oui (imposé)","Non")),"Non")</f>
        <v>Oui (imposé)</v>
      </c>
      <c r="H902" s="5" t="s">
        <v>94</v>
      </c>
      <c r="I902" s="5" t="str">
        <f>IF(COUNTIF('Extrait Makou'!$B$1245:$B$1431,A902)&gt;0,"Oui","Non")</f>
        <v>Non</v>
      </c>
      <c r="J902" s="5" t="str">
        <f t="shared" si="15"/>
        <v/>
      </c>
      <c r="K902" s="5" t="s">
        <v>857</v>
      </c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9.5" customHeight="1" x14ac:dyDescent="0.2">
      <c r="A903" s="5">
        <v>933</v>
      </c>
      <c r="B903" s="5" t="str">
        <f>DEC2HEX(A903)</f>
        <v>3A5</v>
      </c>
      <c r="C903" s="5" t="s">
        <v>14</v>
      </c>
      <c r="D903" s="5">
        <f t="shared" si="0"/>
        <v>1</v>
      </c>
      <c r="E903" s="5" t="s">
        <v>771</v>
      </c>
      <c r="F903" s="5" t="s">
        <v>835</v>
      </c>
      <c r="G903" s="5" t="str">
        <f>IF(COUNTIF('Extrait Makou'!$B:$B,A903)&gt;0,IF(COUNTIF('Extrait Makou'!$B$2:$B$1074,A903)&gt;0,"Oui (aléatoire)",IF(COUNTIF('Extrait Makou'!$B$1077:$B$1242,A903)&gt;0,"Oui (imposé)","Non")),"Non")</f>
        <v>Non</v>
      </c>
      <c r="H903" s="5" t="s">
        <v>94</v>
      </c>
      <c r="I903" s="5" t="str">
        <f>IF(COUNTIF('Extrait Makou'!$B$1245:$B$1431,A903)&gt;0,"Oui","Non")</f>
        <v>Non</v>
      </c>
      <c r="J903" s="5" t="str">
        <f t="shared" si="15"/>
        <v>INEXISTANT</v>
      </c>
      <c r="K903" s="5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9.5" customHeight="1" x14ac:dyDescent="0.2">
      <c r="A904" s="5">
        <v>934</v>
      </c>
      <c r="B904" s="5" t="str">
        <f>DEC2HEX(A904)</f>
        <v>3A6</v>
      </c>
      <c r="C904" s="5" t="s">
        <v>14</v>
      </c>
      <c r="D904" s="5">
        <f t="shared" si="0"/>
        <v>1</v>
      </c>
      <c r="E904" s="5" t="s">
        <v>771</v>
      </c>
      <c r="F904" s="5" t="s">
        <v>835</v>
      </c>
      <c r="G904" s="5" t="str">
        <f>IF(COUNTIF('Extrait Makou'!$B:$B,A904)&gt;0,IF(COUNTIF('Extrait Makou'!$B$2:$B$1074,A904)&gt;0,"Oui (aléatoire)",IF(COUNTIF('Extrait Makou'!$B$1077:$B$1242,A904)&gt;0,"Oui (imposé)","Non")),"Non")</f>
        <v>Non</v>
      </c>
      <c r="H904" s="5" t="s">
        <v>94</v>
      </c>
      <c r="I904" s="5" t="str">
        <f>IF(COUNTIF('Extrait Makou'!$B$1245:$B$1431,A904)&gt;0,"Oui","Non")</f>
        <v>Non</v>
      </c>
      <c r="J904" s="5" t="str">
        <f t="shared" si="15"/>
        <v>INEXISTANT</v>
      </c>
      <c r="K904" s="5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9.5" customHeight="1" x14ac:dyDescent="0.2">
      <c r="A905" s="5">
        <v>935</v>
      </c>
      <c r="B905" s="5" t="str">
        <f>DEC2HEX(A905)</f>
        <v>3A7</v>
      </c>
      <c r="C905" s="5" t="s">
        <v>14</v>
      </c>
      <c r="D905" s="5">
        <f t="shared" si="0"/>
        <v>1</v>
      </c>
      <c r="E905" s="5" t="s">
        <v>771</v>
      </c>
      <c r="F905" s="5" t="s">
        <v>835</v>
      </c>
      <c r="G905" s="5" t="str">
        <f>IF(COUNTIF('Extrait Makou'!$B:$B,A905)&gt;0,IF(COUNTIF('Extrait Makou'!$B$2:$B$1074,A905)&gt;0,"Oui (aléatoire)",IF(COUNTIF('Extrait Makou'!$B$1077:$B$1242,A905)&gt;0,"Oui (imposé)","Non")),"Non")</f>
        <v>Non</v>
      </c>
      <c r="H905" s="5" t="s">
        <v>94</v>
      </c>
      <c r="I905" s="5" t="str">
        <f>IF(COUNTIF('Extrait Makou'!$B$1245:$B$1431,A905)&gt;0,"Oui","Non")</f>
        <v>Non</v>
      </c>
      <c r="J905" s="5" t="str">
        <f t="shared" si="15"/>
        <v>INEXISTANT</v>
      </c>
      <c r="K905" s="5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9.5" customHeight="1" x14ac:dyDescent="0.2">
      <c r="A906" s="5">
        <v>936</v>
      </c>
      <c r="B906" s="5" t="str">
        <f>DEC2HEX(A906)</f>
        <v>3A8</v>
      </c>
      <c r="C906" s="5" t="s">
        <v>14</v>
      </c>
      <c r="D906" s="5">
        <f t="shared" si="0"/>
        <v>1</v>
      </c>
      <c r="E906" s="5" t="s">
        <v>771</v>
      </c>
      <c r="F906" s="5" t="s">
        <v>835</v>
      </c>
      <c r="G906" s="5" t="str">
        <f>IF(COUNTIF('Extrait Makou'!$B:$B,A906)&gt;0,IF(COUNTIF('Extrait Makou'!$B$2:$B$1074,A906)&gt;0,"Oui (aléatoire)",IF(COUNTIF('Extrait Makou'!$B$1077:$B$1242,A906)&gt;0,"Oui (imposé)","Non")),"Non")</f>
        <v>Oui (imposé)</v>
      </c>
      <c r="H906" s="5" t="s">
        <v>94</v>
      </c>
      <c r="I906" s="5" t="str">
        <f>IF(COUNTIF('Extrait Makou'!$B$1245:$B$1431,A906)&gt;0,"Oui","Non")</f>
        <v>Non</v>
      </c>
      <c r="J906" s="5" t="str">
        <f t="shared" si="15"/>
        <v/>
      </c>
      <c r="K906" s="5" t="s">
        <v>858</v>
      </c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9.5" customHeight="1" x14ac:dyDescent="0.2">
      <c r="A907" s="5">
        <v>937</v>
      </c>
      <c r="B907" s="5" t="str">
        <f>DEC2HEX(A907)</f>
        <v>3A9</v>
      </c>
      <c r="C907" s="5" t="s">
        <v>14</v>
      </c>
      <c r="D907" s="5">
        <f t="shared" si="0"/>
        <v>1</v>
      </c>
      <c r="E907" s="5" t="s">
        <v>771</v>
      </c>
      <c r="F907" s="5" t="s">
        <v>835</v>
      </c>
      <c r="G907" s="5" t="str">
        <f>IF(COUNTIF('Extrait Makou'!$B:$B,A907)&gt;0,IF(COUNTIF('Extrait Makou'!$B$2:$B$1074,A907)&gt;0,"Oui (aléatoire)",IF(COUNTIF('Extrait Makou'!$B$1077:$B$1242,A907)&gt;0,"Oui (imposé)","Non")),"Non")</f>
        <v>Non</v>
      </c>
      <c r="H907" s="5" t="s">
        <v>94</v>
      </c>
      <c r="I907" s="5" t="str">
        <f>IF(COUNTIF('Extrait Makou'!$B$1245:$B$1431,A907)&gt;0,"Oui","Non")</f>
        <v>Non</v>
      </c>
      <c r="J907" s="5" t="str">
        <f t="shared" si="15"/>
        <v>INEXISTANT</v>
      </c>
      <c r="K907" s="5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9.5" customHeight="1" x14ac:dyDescent="0.2">
      <c r="A908" s="5">
        <v>938</v>
      </c>
      <c r="B908" s="5" t="str">
        <f>DEC2HEX(A908)</f>
        <v>3AA</v>
      </c>
      <c r="C908" s="5" t="s">
        <v>14</v>
      </c>
      <c r="D908" s="5">
        <f t="shared" si="0"/>
        <v>1</v>
      </c>
      <c r="E908" s="5" t="s">
        <v>771</v>
      </c>
      <c r="F908" s="5" t="s">
        <v>835</v>
      </c>
      <c r="G908" s="5" t="str">
        <f>IF(COUNTIF('Extrait Makou'!$B:$B,A908)&gt;0,IF(COUNTIF('Extrait Makou'!$B$2:$B$1074,A908)&gt;0,"Oui (aléatoire)",IF(COUNTIF('Extrait Makou'!$B$1077:$B$1242,A908)&gt;0,"Oui (imposé)","Non")),"Non")</f>
        <v>Non</v>
      </c>
      <c r="H908" s="5" t="s">
        <v>94</v>
      </c>
      <c r="I908" s="5" t="str">
        <f>IF(COUNTIF('Extrait Makou'!$B$1245:$B$1431,A908)&gt;0,"Oui","Non")</f>
        <v>Non</v>
      </c>
      <c r="J908" s="5" t="str">
        <f t="shared" si="15"/>
        <v>INEXISTANT</v>
      </c>
      <c r="K908" s="5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9.5" customHeight="1" x14ac:dyDescent="0.2">
      <c r="A909" s="5">
        <v>939</v>
      </c>
      <c r="B909" s="5" t="str">
        <f>DEC2HEX(A909)</f>
        <v>3AB</v>
      </c>
      <c r="C909" s="5" t="s">
        <v>14</v>
      </c>
      <c r="D909" s="5">
        <f t="shared" si="0"/>
        <v>1</v>
      </c>
      <c r="E909" s="5" t="s">
        <v>771</v>
      </c>
      <c r="F909" s="5" t="s">
        <v>835</v>
      </c>
      <c r="G909" s="5" t="str">
        <f>IF(COUNTIF('Extrait Makou'!$B:$B,A909)&gt;0,IF(COUNTIF('Extrait Makou'!$B$2:$B$1074,A909)&gt;0,"Oui (aléatoire)",IF(COUNTIF('Extrait Makou'!$B$1077:$B$1242,A909)&gt;0,"Oui (imposé)","Non")),"Non")</f>
        <v>Non</v>
      </c>
      <c r="H909" s="5" t="s">
        <v>94</v>
      </c>
      <c r="I909" s="5" t="str">
        <f>IF(COUNTIF('Extrait Makou'!$B$1245:$B$1431,A909)&gt;0,"Oui","Non")</f>
        <v>Non</v>
      </c>
      <c r="J909" s="5" t="str">
        <f t="shared" si="15"/>
        <v>INEXISTANT</v>
      </c>
      <c r="K909" s="5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9.5" customHeight="1" x14ac:dyDescent="0.2">
      <c r="A910" s="5">
        <v>940</v>
      </c>
      <c r="B910" s="5" t="str">
        <f>DEC2HEX(A910)</f>
        <v>3AC</v>
      </c>
      <c r="C910" s="5" t="s">
        <v>14</v>
      </c>
      <c r="D910" s="5">
        <f t="shared" si="0"/>
        <v>1</v>
      </c>
      <c r="E910" s="5" t="s">
        <v>774</v>
      </c>
      <c r="F910" s="5" t="s">
        <v>831</v>
      </c>
      <c r="G910" s="5" t="str">
        <f>IF(COUNTIF('Extrait Makou'!$B:$B,A910)&gt;0,IF(COUNTIF('Extrait Makou'!$B$2:$B$1074,A910)&gt;0,"Oui (aléatoire)",IF(COUNTIF('Extrait Makou'!$B$1077:$B$1242,A910)&gt;0,"Oui (imposé)","Non")),"Non")</f>
        <v>Oui (aléatoire)</v>
      </c>
      <c r="H910" s="5" t="s">
        <v>94</v>
      </c>
      <c r="I910" s="5" t="str">
        <f>IF(COUNTIF('Extrait Makou'!$B$1245:$B$1431,A910)&gt;0,"Oui","Non")</f>
        <v>Non</v>
      </c>
      <c r="J910" s="5" t="str">
        <f t="shared" si="15"/>
        <v/>
      </c>
      <c r="K910" s="10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9.5" customHeight="1" x14ac:dyDescent="0.2">
      <c r="A911" s="5">
        <v>941</v>
      </c>
      <c r="B911" s="5" t="str">
        <f>DEC2HEX(A911)</f>
        <v>3AD</v>
      </c>
      <c r="C911" s="5" t="s">
        <v>14</v>
      </c>
      <c r="D911" s="5">
        <f t="shared" si="0"/>
        <v>1</v>
      </c>
      <c r="E911" s="5" t="s">
        <v>681</v>
      </c>
      <c r="F911" s="5" t="s">
        <v>832</v>
      </c>
      <c r="G911" s="5" t="str">
        <f>IF(COUNTIF('Extrait Makou'!$B:$B,A911)&gt;0,IF(COUNTIF('Extrait Makou'!$B$2:$B$1074,A911)&gt;0,"Oui (aléatoire)",IF(COUNTIF('Extrait Makou'!$B$1077:$B$1242,A911)&gt;0,"Oui (imposé)","Non")),"Non")</f>
        <v>Oui (aléatoire)</v>
      </c>
      <c r="H911" s="5" t="s">
        <v>94</v>
      </c>
      <c r="I911" s="5" t="str">
        <f>IF(COUNTIF('Extrait Makou'!$B$1245:$B$1431,A911)&gt;0,"Oui","Non")</f>
        <v>Non</v>
      </c>
      <c r="J911" s="5" t="str">
        <f t="shared" si="15"/>
        <v/>
      </c>
      <c r="K911" s="10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9.5" customHeight="1" x14ac:dyDescent="0.2">
      <c r="A912" s="5">
        <v>942</v>
      </c>
      <c r="B912" s="5" t="str">
        <f>DEC2HEX(A912)</f>
        <v>3AE</v>
      </c>
      <c r="C912" s="5" t="s">
        <v>14</v>
      </c>
      <c r="D912" s="5">
        <f t="shared" si="0"/>
        <v>2</v>
      </c>
      <c r="E912" s="5" t="s">
        <v>682</v>
      </c>
      <c r="F912" s="5" t="s">
        <v>831</v>
      </c>
      <c r="G912" s="5" t="str">
        <f>IF(COUNTIF('Extrait Makou'!$B:$B,A912)&gt;0,IF(COUNTIF('Extrait Makou'!$B$2:$B$1074,A912)&gt;0,"Oui (aléatoire)",IF(COUNTIF('Extrait Makou'!$B$1077:$B$1242,A912)&gt;0,"Oui (imposé)","Non")),"Non")</f>
        <v>Oui (aléatoire)</v>
      </c>
      <c r="H912" s="5" t="s">
        <v>94</v>
      </c>
      <c r="I912" s="5" t="str">
        <f>IF(COUNTIF('Extrait Makou'!$B$1245:$B$1431,A912)&gt;0,"Oui","Non")</f>
        <v>Non</v>
      </c>
      <c r="J912" s="5" t="str">
        <f t="shared" si="15"/>
        <v/>
      </c>
      <c r="K912" s="10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9.5" customHeight="1" x14ac:dyDescent="0.2">
      <c r="A913" s="5">
        <v>943</v>
      </c>
      <c r="B913" s="5" t="str">
        <f>DEC2HEX(A913)</f>
        <v>3AF</v>
      </c>
      <c r="C913" s="5" t="s">
        <v>32</v>
      </c>
      <c r="D913" s="5">
        <f t="shared" si="0"/>
        <v>2</v>
      </c>
      <c r="E913" s="5" t="s">
        <v>682</v>
      </c>
      <c r="F913" s="5" t="s">
        <v>831</v>
      </c>
      <c r="G913" s="5" t="str">
        <f>IF(COUNTIF('Extrait Makou'!$B:$B,A913)&gt;0,IF(COUNTIF('Extrait Makou'!$B$2:$B$1074,A913)&gt;0,"Oui (aléatoire)",IF(COUNTIF('Extrait Makou'!$B$1077:$B$1242,A913)&gt;0,"Oui (imposé)","Non")),"Non")</f>
        <v>Non</v>
      </c>
      <c r="H913" s="5" t="s">
        <v>94</v>
      </c>
      <c r="I913" s="5" t="str">
        <f>IF(COUNTIF('Extrait Makou'!$B$1245:$B$1431,A913)&gt;0,"Oui","Non")</f>
        <v>Non</v>
      </c>
      <c r="J913" s="5" t="str">
        <f t="shared" si="15"/>
        <v>INEXISTANT</v>
      </c>
      <c r="K913" s="5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9.5" customHeight="1" x14ac:dyDescent="0.2">
      <c r="A914" s="5">
        <v>944</v>
      </c>
      <c r="B914" s="5" t="str">
        <f>DEC2HEX(A914)</f>
        <v>3B0</v>
      </c>
      <c r="C914" s="5" t="s">
        <v>14</v>
      </c>
      <c r="D914" s="5">
        <f t="shared" si="0"/>
        <v>1</v>
      </c>
      <c r="E914" s="5" t="s">
        <v>774</v>
      </c>
      <c r="F914" s="5" t="s">
        <v>831</v>
      </c>
      <c r="G914" s="5" t="str">
        <f>IF(COUNTIF('Extrait Makou'!$B:$B,A914)&gt;0,IF(COUNTIF('Extrait Makou'!$B$2:$B$1074,A914)&gt;0,"Oui (aléatoire)",IF(COUNTIF('Extrait Makou'!$B$1077:$B$1242,A914)&gt;0,"Oui (imposé)","Non")),"Non")</f>
        <v>Oui (aléatoire)</v>
      </c>
      <c r="H914" s="5" t="s">
        <v>94</v>
      </c>
      <c r="I914" s="5" t="str">
        <f>IF(COUNTIF('Extrait Makou'!$B$1245:$B$1431,A914)&gt;0,"Oui","Non")</f>
        <v>Non</v>
      </c>
      <c r="J914" s="5" t="str">
        <f t="shared" si="15"/>
        <v/>
      </c>
      <c r="K914" s="10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9.5" customHeight="1" x14ac:dyDescent="0.2">
      <c r="A915" s="5">
        <v>945</v>
      </c>
      <c r="B915" s="5" t="str">
        <f>DEC2HEX(A915)</f>
        <v>3B1</v>
      </c>
      <c r="C915" s="5" t="s">
        <v>14</v>
      </c>
      <c r="D915" s="5">
        <f t="shared" si="0"/>
        <v>2</v>
      </c>
      <c r="E915" s="5" t="s">
        <v>682</v>
      </c>
      <c r="F915" s="5" t="s">
        <v>831</v>
      </c>
      <c r="G915" s="5" t="str">
        <f>IF(COUNTIF('Extrait Makou'!$B:$B,A915)&gt;0,IF(COUNTIF('Extrait Makou'!$B$2:$B$1074,A915)&gt;0,"Oui (aléatoire)",IF(COUNTIF('Extrait Makou'!$B$1077:$B$1242,A915)&gt;0,"Oui (imposé)","Non")),"Non")</f>
        <v>Non</v>
      </c>
      <c r="H915" s="5" t="s">
        <v>94</v>
      </c>
      <c r="I915" s="5" t="str">
        <f>IF(COUNTIF('Extrait Makou'!$B$1245:$B$1431,A915)&gt;0,"Oui","Non")</f>
        <v>Non</v>
      </c>
      <c r="J915" s="5" t="str">
        <f t="shared" si="15"/>
        <v>INEXISTANT</v>
      </c>
      <c r="K915" s="8" t="s">
        <v>844</v>
      </c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9.5" customHeight="1" x14ac:dyDescent="0.2">
      <c r="A916" s="5">
        <v>946</v>
      </c>
      <c r="B916" s="5" t="str">
        <f>DEC2HEX(A916)</f>
        <v>3B2</v>
      </c>
      <c r="C916" s="5" t="s">
        <v>32</v>
      </c>
      <c r="D916" s="5">
        <f t="shared" si="0"/>
        <v>2</v>
      </c>
      <c r="E916" s="5" t="s">
        <v>682</v>
      </c>
      <c r="F916" s="5" t="s">
        <v>831</v>
      </c>
      <c r="G916" s="5" t="str">
        <f>IF(COUNTIF('Extrait Makou'!$B:$B,A916)&gt;0,IF(COUNTIF('Extrait Makou'!$B$2:$B$1074,A916)&gt;0,"Oui (aléatoire)",IF(COUNTIF('Extrait Makou'!$B$1077:$B$1242,A916)&gt;0,"Oui (imposé)","Non")),"Non")</f>
        <v>Non</v>
      </c>
      <c r="H916" s="5" t="s">
        <v>94</v>
      </c>
      <c r="I916" s="5" t="str">
        <f>IF(COUNTIF('Extrait Makou'!$B$1245:$B$1431,A916)&gt;0,"Oui","Non")</f>
        <v>Non</v>
      </c>
      <c r="J916" s="5" t="str">
        <f t="shared" si="15"/>
        <v>INEXISTANT</v>
      </c>
      <c r="K916" s="8" t="s">
        <v>845</v>
      </c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9.5" customHeight="1" x14ac:dyDescent="0.2">
      <c r="A917" s="5">
        <v>947</v>
      </c>
      <c r="B917" s="5" t="str">
        <f>DEC2HEX(A917)</f>
        <v>3B3</v>
      </c>
      <c r="C917" s="5" t="s">
        <v>14</v>
      </c>
      <c r="D917" s="5">
        <f t="shared" si="0"/>
        <v>2</v>
      </c>
      <c r="E917" s="5" t="s">
        <v>611</v>
      </c>
      <c r="F917" s="5" t="s">
        <v>831</v>
      </c>
      <c r="G917" s="5" t="str">
        <f>IF(COUNTIF('Extrait Makou'!$B:$B,A917)&gt;0,IF(COUNTIF('Extrait Makou'!$B$2:$B$1074,A917)&gt;0,"Oui (aléatoire)",IF(COUNTIF('Extrait Makou'!$B$1077:$B$1242,A917)&gt;0,"Oui (imposé)","Non")),"Non")</f>
        <v>Oui (imposé)</v>
      </c>
      <c r="H917" s="5" t="s">
        <v>94</v>
      </c>
      <c r="I917" s="5" t="str">
        <f>IF(COUNTIF('Extrait Makou'!$B$1245:$B$1431,A917)&gt;0,"Oui","Non")</f>
        <v>Non</v>
      </c>
      <c r="J917" s="5" t="str">
        <f t="shared" si="15"/>
        <v/>
      </c>
      <c r="K917" s="5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9.5" customHeight="1" x14ac:dyDescent="0.2">
      <c r="A918" s="5">
        <v>948</v>
      </c>
      <c r="B918" s="5" t="str">
        <f>DEC2HEX(A918)</f>
        <v>3B4</v>
      </c>
      <c r="C918" s="5" t="s">
        <v>14</v>
      </c>
      <c r="D918" s="5">
        <f t="shared" si="0"/>
        <v>1</v>
      </c>
      <c r="E918" s="5" t="s">
        <v>775</v>
      </c>
      <c r="F918" s="5" t="s">
        <v>831</v>
      </c>
      <c r="G918" s="5" t="str">
        <f>IF(COUNTIF('Extrait Makou'!$B:$B,A918)&gt;0,IF(COUNTIF('Extrait Makou'!$B$2:$B$1074,A918)&gt;0,"Oui (aléatoire)",IF(COUNTIF('Extrait Makou'!$B$1077:$B$1242,A918)&gt;0,"Oui (imposé)","Non")),"Non")</f>
        <v>Oui (aléatoire)</v>
      </c>
      <c r="H918" s="5" t="s">
        <v>94</v>
      </c>
      <c r="I918" s="5" t="str">
        <f>IF(COUNTIF('Extrait Makou'!$B$1245:$B$1431,A918)&gt;0,"Oui","Non")</f>
        <v>Non</v>
      </c>
      <c r="J918" s="5" t="str">
        <f t="shared" si="15"/>
        <v/>
      </c>
      <c r="K918" s="10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9.5" customHeight="1" x14ac:dyDescent="0.2">
      <c r="A919" s="5">
        <v>949</v>
      </c>
      <c r="B919" s="5" t="str">
        <f>DEC2HEX(A919)</f>
        <v>3B5</v>
      </c>
      <c r="C919" s="5" t="s">
        <v>14</v>
      </c>
      <c r="D919" s="5">
        <f t="shared" si="0"/>
        <v>2</v>
      </c>
      <c r="E919" s="5" t="s">
        <v>776</v>
      </c>
      <c r="F919" s="5" t="s">
        <v>831</v>
      </c>
      <c r="G919" s="5" t="str">
        <f>IF(COUNTIF('Extrait Makou'!$B:$B,A919)&gt;0,IF(COUNTIF('Extrait Makou'!$B$2:$B$1074,A919)&gt;0,"Oui (aléatoire)",IF(COUNTIF('Extrait Makou'!$B$1077:$B$1242,A919)&gt;0,"Oui (imposé)","Non")),"Non")</f>
        <v>Oui (aléatoire)</v>
      </c>
      <c r="H919" s="5" t="s">
        <v>94</v>
      </c>
      <c r="I919" s="5" t="str">
        <f>IF(COUNTIF('Extrait Makou'!$B$1245:$B$1431,A919)&gt;0,"Oui","Non")</f>
        <v>Non</v>
      </c>
      <c r="J919" s="5" t="str">
        <f t="shared" si="15"/>
        <v/>
      </c>
      <c r="K919" s="10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9.5" customHeight="1" x14ac:dyDescent="0.2">
      <c r="A920" s="5">
        <v>950</v>
      </c>
      <c r="B920" s="5" t="str">
        <f>DEC2HEX(A920)</f>
        <v>3B6</v>
      </c>
      <c r="C920" s="5" t="s">
        <v>20</v>
      </c>
      <c r="D920" s="5">
        <f t="shared" si="0"/>
        <v>1</v>
      </c>
      <c r="E920" s="5" t="s">
        <v>775</v>
      </c>
      <c r="F920" s="5" t="s">
        <v>832</v>
      </c>
      <c r="G920" s="5" t="str">
        <f>IF(COUNTIF('Extrait Makou'!$B:$B,A920)&gt;0,IF(COUNTIF('Extrait Makou'!$B$2:$B$1074,A920)&gt;0,"Oui (aléatoire)",IF(COUNTIF('Extrait Makou'!$B$1077:$B$1242,A920)&gt;0,"Oui (imposé)","Non")),"Non")</f>
        <v>Oui (aléatoire)</v>
      </c>
      <c r="H920" s="5" t="s">
        <v>94</v>
      </c>
      <c r="I920" s="5" t="str">
        <f>IF(COUNTIF('Extrait Makou'!$B$1245:$B$1431,A920)&gt;0,"Oui","Non")</f>
        <v>Non</v>
      </c>
      <c r="J920" s="5" t="str">
        <f t="shared" si="15"/>
        <v/>
      </c>
      <c r="K920" s="10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9.5" customHeight="1" x14ac:dyDescent="0.2">
      <c r="A921" s="5">
        <v>951</v>
      </c>
      <c r="B921" s="5" t="str">
        <f>DEC2HEX(A921)</f>
        <v>3B7</v>
      </c>
      <c r="C921" s="5" t="s">
        <v>32</v>
      </c>
      <c r="D921" s="5">
        <f t="shared" si="0"/>
        <v>2</v>
      </c>
      <c r="E921" s="5" t="s">
        <v>776</v>
      </c>
      <c r="F921" s="5" t="s">
        <v>831</v>
      </c>
      <c r="G921" s="5" t="str">
        <f>IF(COUNTIF('Extrait Makou'!$B:$B,A921)&gt;0,IF(COUNTIF('Extrait Makou'!$B$2:$B$1074,A921)&gt;0,"Oui (aléatoire)",IF(COUNTIF('Extrait Makou'!$B$1077:$B$1242,A921)&gt;0,"Oui (imposé)","Non")),"Non")</f>
        <v>Non</v>
      </c>
      <c r="H921" s="5" t="s">
        <v>94</v>
      </c>
      <c r="I921" s="5" t="str">
        <f>IF(COUNTIF('Extrait Makou'!$B$1245:$B$1431,A921)&gt;0,"Oui","Non")</f>
        <v>Non</v>
      </c>
      <c r="J921" s="5" t="str">
        <f t="shared" si="15"/>
        <v>INEXISTANT</v>
      </c>
      <c r="K921" s="5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9.5" customHeight="1" x14ac:dyDescent="0.2">
      <c r="A922" s="5">
        <v>952</v>
      </c>
      <c r="B922" s="5" t="str">
        <f>DEC2HEX(A922)</f>
        <v>3B8</v>
      </c>
      <c r="C922" s="5" t="s">
        <v>14</v>
      </c>
      <c r="D922" s="5">
        <f t="shared" si="0"/>
        <v>6</v>
      </c>
      <c r="E922" s="5" t="s">
        <v>777</v>
      </c>
      <c r="F922" s="5" t="s">
        <v>831</v>
      </c>
      <c r="G922" s="5" t="str">
        <f>IF(COUNTIF('Extrait Makou'!$B:$B,A922)&gt;0,IF(COUNTIF('Extrait Makou'!$B$2:$B$1074,A922)&gt;0,"Oui (aléatoire)",IF(COUNTIF('Extrait Makou'!$B$1077:$B$1242,A922)&gt;0,"Oui (imposé)","Non")),"Non")</f>
        <v>Non</v>
      </c>
      <c r="H922" s="5" t="s">
        <v>94</v>
      </c>
      <c r="I922" s="5" t="str">
        <f>IF(COUNTIF('Extrait Makou'!$B$1245:$B$1431,A922)&gt;0,"Oui","Non")</f>
        <v>Non</v>
      </c>
      <c r="J922" s="5" t="str">
        <f t="shared" si="15"/>
        <v>INEXISTANT</v>
      </c>
      <c r="K922" s="5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9.5" customHeight="1" x14ac:dyDescent="0.2">
      <c r="A923" s="5">
        <v>953</v>
      </c>
      <c r="B923" s="5" t="str">
        <f>DEC2HEX(A923)</f>
        <v>3B9</v>
      </c>
      <c r="C923" s="5" t="s">
        <v>14</v>
      </c>
      <c r="D923" s="5">
        <f t="shared" si="0"/>
        <v>6</v>
      </c>
      <c r="E923" s="5" t="s">
        <v>777</v>
      </c>
      <c r="F923" s="5" t="s">
        <v>831</v>
      </c>
      <c r="G923" s="5" t="str">
        <f>IF(COUNTIF('Extrait Makou'!$B:$B,A923)&gt;0,IF(COUNTIF('Extrait Makou'!$B$2:$B$1074,A923)&gt;0,"Oui (aléatoire)",IF(COUNTIF('Extrait Makou'!$B$1077:$B$1242,A923)&gt;0,"Oui (imposé)","Non")),"Non")</f>
        <v>Non</v>
      </c>
      <c r="H923" s="5" t="s">
        <v>94</v>
      </c>
      <c r="I923" s="5" t="str">
        <f>IF(COUNTIF('Extrait Makou'!$B$1245:$B$1431,A923)&gt;0,"Oui","Non")</f>
        <v>Non</v>
      </c>
      <c r="J923" s="5" t="str">
        <f t="shared" si="15"/>
        <v>INEXISTANT</v>
      </c>
      <c r="K923" s="5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9.5" customHeight="1" x14ac:dyDescent="0.2">
      <c r="A924" s="5">
        <v>954</v>
      </c>
      <c r="B924" s="5" t="str">
        <f>DEC2HEX(A924)</f>
        <v>3BA</v>
      </c>
      <c r="C924" s="5" t="s">
        <v>14</v>
      </c>
      <c r="D924" s="5">
        <f t="shared" si="0"/>
        <v>6</v>
      </c>
      <c r="E924" s="5" t="s">
        <v>777</v>
      </c>
      <c r="F924" s="5" t="s">
        <v>831</v>
      </c>
      <c r="G924" s="5" t="str">
        <f>IF(COUNTIF('Extrait Makou'!$B:$B,A924)&gt;0,IF(COUNTIF('Extrait Makou'!$B$2:$B$1074,A924)&gt;0,"Oui (aléatoire)",IF(COUNTIF('Extrait Makou'!$B$1077:$B$1242,A924)&gt;0,"Oui (imposé)","Non")),"Non")</f>
        <v>Non</v>
      </c>
      <c r="H924" s="5" t="s">
        <v>94</v>
      </c>
      <c r="I924" s="5" t="str">
        <f>IF(COUNTIF('Extrait Makou'!$B$1245:$B$1431,A924)&gt;0,"Oui","Non")</f>
        <v>Non</v>
      </c>
      <c r="J924" s="5" t="str">
        <f t="shared" si="15"/>
        <v>INEXISTANT</v>
      </c>
      <c r="K924" s="5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9.5" customHeight="1" x14ac:dyDescent="0.2">
      <c r="A925" s="5">
        <v>955</v>
      </c>
      <c r="B925" s="5" t="str">
        <f>DEC2HEX(A925)</f>
        <v>3BB</v>
      </c>
      <c r="C925" s="5" t="s">
        <v>14</v>
      </c>
      <c r="D925" s="5">
        <f t="shared" si="0"/>
        <v>6</v>
      </c>
      <c r="E925" s="5" t="s">
        <v>777</v>
      </c>
      <c r="F925" s="5" t="s">
        <v>831</v>
      </c>
      <c r="G925" s="5" t="str">
        <f>IF(COUNTIF('Extrait Makou'!$B:$B,A925)&gt;0,IF(COUNTIF('Extrait Makou'!$B$2:$B$1074,A925)&gt;0,"Oui (aléatoire)",IF(COUNTIF('Extrait Makou'!$B$1077:$B$1242,A925)&gt;0,"Oui (imposé)","Non")),"Non")</f>
        <v>Non</v>
      </c>
      <c r="H925" s="5" t="s">
        <v>94</v>
      </c>
      <c r="I925" s="5" t="str">
        <f>IF(COUNTIF('Extrait Makou'!$B$1245:$B$1431,A925)&gt;0,"Oui","Non")</f>
        <v>Non</v>
      </c>
      <c r="J925" s="5" t="str">
        <f t="shared" si="15"/>
        <v>INEXISTANT</v>
      </c>
      <c r="K925" s="5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9.5" customHeight="1" x14ac:dyDescent="0.2">
      <c r="A926" s="5">
        <v>956</v>
      </c>
      <c r="B926" s="5" t="str">
        <f>DEC2HEX(A926)</f>
        <v>3BC</v>
      </c>
      <c r="C926" s="5" t="s">
        <v>14</v>
      </c>
      <c r="D926" s="5">
        <f t="shared" si="0"/>
        <v>1</v>
      </c>
      <c r="E926" s="5" t="s">
        <v>678</v>
      </c>
      <c r="F926" s="5" t="s">
        <v>833</v>
      </c>
      <c r="G926" s="5" t="str">
        <f>IF(COUNTIF('Extrait Makou'!$B:$B,A926)&gt;0,IF(COUNTIF('Extrait Makou'!$B$2:$B$1074,A926)&gt;0,"Oui (aléatoire)",IF(COUNTIF('Extrait Makou'!$B$1077:$B$1242,A926)&gt;0,"Oui (imposé)","Non")),"Non")</f>
        <v>Non</v>
      </c>
      <c r="H926" s="5" t="s">
        <v>94</v>
      </c>
      <c r="I926" s="5" t="str">
        <f>IF(COUNTIF('Extrait Makou'!$B$1245:$B$1431,A926)&gt;0,"Oui","Non")</f>
        <v>Oui</v>
      </c>
      <c r="J926" s="5" t="str">
        <f t="shared" si="15"/>
        <v/>
      </c>
      <c r="K926" s="8" t="s">
        <v>837</v>
      </c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9.5" customHeight="1" x14ac:dyDescent="0.2">
      <c r="A927" s="5">
        <v>957</v>
      </c>
      <c r="B927" s="5" t="str">
        <f>DEC2HEX(A927)</f>
        <v>3BD</v>
      </c>
      <c r="C927" s="5" t="s">
        <v>14</v>
      </c>
      <c r="D927" s="5">
        <f t="shared" si="0"/>
        <v>6</v>
      </c>
      <c r="E927" s="5" t="s">
        <v>777</v>
      </c>
      <c r="F927" s="5" t="s">
        <v>831</v>
      </c>
      <c r="G927" s="5" t="str">
        <f>IF(COUNTIF('Extrait Makou'!$B:$B,A927)&gt;0,IF(COUNTIF('Extrait Makou'!$B$2:$B$1074,A927)&gt;0,"Oui (aléatoire)",IF(COUNTIF('Extrait Makou'!$B$1077:$B$1242,A927)&gt;0,"Oui (imposé)","Non")),"Non")</f>
        <v>Non</v>
      </c>
      <c r="H927" s="5" t="s">
        <v>94</v>
      </c>
      <c r="I927" s="5" t="str">
        <f>IF(COUNTIF('Extrait Makou'!$B$1245:$B$1431,A927)&gt;0,"Oui","Non")</f>
        <v>Non</v>
      </c>
      <c r="J927" s="5" t="str">
        <f t="shared" si="15"/>
        <v>INEXISTANT</v>
      </c>
      <c r="K927" s="5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9.5" customHeight="1" x14ac:dyDescent="0.2">
      <c r="A928" s="5">
        <v>958</v>
      </c>
      <c r="B928" s="5" t="str">
        <f>DEC2HEX(A928)</f>
        <v>3BE</v>
      </c>
      <c r="C928" s="5" t="s">
        <v>14</v>
      </c>
      <c r="D928" s="5">
        <f t="shared" si="0"/>
        <v>6</v>
      </c>
      <c r="E928" s="5" t="s">
        <v>777</v>
      </c>
      <c r="F928" s="5" t="s">
        <v>831</v>
      </c>
      <c r="G928" s="5" t="str">
        <f>IF(COUNTIF('Extrait Makou'!$B:$B,A928)&gt;0,IF(COUNTIF('Extrait Makou'!$B$2:$B$1074,A928)&gt;0,"Oui (aléatoire)",IF(COUNTIF('Extrait Makou'!$B$1077:$B$1242,A928)&gt;0,"Oui (imposé)","Non")),"Non")</f>
        <v>Non</v>
      </c>
      <c r="H928" s="5" t="s">
        <v>94</v>
      </c>
      <c r="I928" s="5" t="str">
        <f>IF(COUNTIF('Extrait Makou'!$B$1245:$B$1431,A928)&gt;0,"Oui","Non")</f>
        <v>Non</v>
      </c>
      <c r="J928" s="5" t="str">
        <f t="shared" si="15"/>
        <v>INEXISTANT</v>
      </c>
      <c r="K928" s="5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9.5" customHeight="1" x14ac:dyDescent="0.2">
      <c r="A929" s="5">
        <v>959</v>
      </c>
      <c r="B929" s="5" t="str">
        <f>DEC2HEX(A929)</f>
        <v>3BF</v>
      </c>
      <c r="C929" s="5" t="s">
        <v>14</v>
      </c>
      <c r="D929" s="5">
        <f t="shared" si="0"/>
        <v>6</v>
      </c>
      <c r="E929" s="5" t="s">
        <v>777</v>
      </c>
      <c r="F929" s="5" t="s">
        <v>831</v>
      </c>
      <c r="G929" s="5" t="str">
        <f>IF(COUNTIF('Extrait Makou'!$B:$B,A929)&gt;0,IF(COUNTIF('Extrait Makou'!$B$2:$B$1074,A929)&gt;0,"Oui (aléatoire)",IF(COUNTIF('Extrait Makou'!$B$1077:$B$1242,A929)&gt;0,"Oui (imposé)","Non")),"Non")</f>
        <v>Non</v>
      </c>
      <c r="H929" s="5" t="s">
        <v>94</v>
      </c>
      <c r="I929" s="5" t="str">
        <f>IF(COUNTIF('Extrait Makou'!$B$1245:$B$1431,A929)&gt;0,"Oui","Non")</f>
        <v>Non</v>
      </c>
      <c r="J929" s="5" t="str">
        <f t="shared" si="15"/>
        <v>INEXISTANT</v>
      </c>
      <c r="K929" s="5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9.5" customHeight="1" x14ac:dyDescent="0.2">
      <c r="A930" s="5">
        <v>960</v>
      </c>
      <c r="B930" s="5" t="str">
        <f>DEC2HEX(A930)</f>
        <v>3C0</v>
      </c>
      <c r="C930" s="5" t="s">
        <v>14</v>
      </c>
      <c r="D930" s="5">
        <f t="shared" si="0"/>
        <v>1</v>
      </c>
      <c r="E930" s="5" t="s">
        <v>254</v>
      </c>
      <c r="F930" s="5" t="s">
        <v>832</v>
      </c>
      <c r="G930" s="5" t="str">
        <f>IF(COUNTIF('Extrait Makou'!$B:$B,A930)&gt;0,IF(COUNTIF('Extrait Makou'!$B$2:$B$1074,A930)&gt;0,"Oui (aléatoire)",IF(COUNTIF('Extrait Makou'!$B$1077:$B$1242,A930)&gt;0,"Oui (imposé)","Non")),"Non")</f>
        <v>Non</v>
      </c>
      <c r="H930" s="5" t="s">
        <v>94</v>
      </c>
      <c r="I930" s="5" t="str">
        <f>IF(COUNTIF('Extrait Makou'!$B$1245:$B$1431,A930)&gt;0,"Oui","Non")</f>
        <v>Oui</v>
      </c>
      <c r="J930" s="5" t="str">
        <f t="shared" si="15"/>
        <v/>
      </c>
      <c r="K930" s="8" t="s">
        <v>837</v>
      </c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9.5" customHeight="1" x14ac:dyDescent="0.2">
      <c r="A931" s="5">
        <v>961</v>
      </c>
      <c r="B931" s="5" t="str">
        <f>DEC2HEX(A931)</f>
        <v>3C1</v>
      </c>
      <c r="C931" s="5" t="s">
        <v>14</v>
      </c>
      <c r="D931" s="5">
        <f t="shared" si="0"/>
        <v>1</v>
      </c>
      <c r="E931" s="5" t="s">
        <v>710</v>
      </c>
      <c r="F931" s="5" t="s">
        <v>835</v>
      </c>
      <c r="G931" s="5" t="str">
        <f>IF(COUNTIF('Extrait Makou'!$B:$B,A931)&gt;0,IF(COUNTIF('Extrait Makou'!$B$2:$B$1074,A931)&gt;0,"Oui (aléatoire)",IF(COUNTIF('Extrait Makou'!$B$1077:$B$1242,A931)&gt;0,"Oui (imposé)","Non")),"Non")</f>
        <v>Non</v>
      </c>
      <c r="H931" s="5" t="s">
        <v>94</v>
      </c>
      <c r="I931" s="5" t="str">
        <f>IF(COUNTIF('Extrait Makou'!$B$1245:$B$1431,A931)&gt;0,"Oui","Non")</f>
        <v>Oui</v>
      </c>
      <c r="J931" s="5" t="str">
        <f t="shared" si="15"/>
        <v/>
      </c>
      <c r="K931" s="8" t="s">
        <v>837</v>
      </c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9.5" customHeight="1" x14ac:dyDescent="0.2">
      <c r="A932" s="5">
        <v>962</v>
      </c>
      <c r="B932" s="5" t="str">
        <f>DEC2HEX(A932)</f>
        <v>3C2</v>
      </c>
      <c r="C932" s="5" t="s">
        <v>14</v>
      </c>
      <c r="D932" s="5">
        <f t="shared" si="0"/>
        <v>1</v>
      </c>
      <c r="E932" s="5" t="s">
        <v>716</v>
      </c>
      <c r="F932" s="5" t="s">
        <v>833</v>
      </c>
      <c r="G932" s="5" t="str">
        <f>IF(COUNTIF('Extrait Makou'!$B:$B,A932)&gt;0,IF(COUNTIF('Extrait Makou'!$B$2:$B$1074,A932)&gt;0,"Oui (aléatoire)",IF(COUNTIF('Extrait Makou'!$B$1077:$B$1242,A932)&gt;0,"Oui (imposé)","Non")),"Non")</f>
        <v>Non</v>
      </c>
      <c r="H932" s="5" t="s">
        <v>94</v>
      </c>
      <c r="I932" s="5" t="str">
        <f>IF(COUNTIF('Extrait Makou'!$B$1245:$B$1431,A932)&gt;0,"Oui","Non")</f>
        <v>Oui</v>
      </c>
      <c r="J932" s="5" t="str">
        <f t="shared" si="15"/>
        <v/>
      </c>
      <c r="K932" s="8" t="s">
        <v>837</v>
      </c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9.5" customHeight="1" x14ac:dyDescent="0.2">
      <c r="A933" s="5">
        <v>963</v>
      </c>
      <c r="B933" s="5" t="str">
        <f>DEC2HEX(A933)</f>
        <v>3C3</v>
      </c>
      <c r="C933" s="5" t="s">
        <v>14</v>
      </c>
      <c r="D933" s="5">
        <f t="shared" si="0"/>
        <v>1</v>
      </c>
      <c r="E933" s="5" t="s">
        <v>716</v>
      </c>
      <c r="F933" s="5" t="s">
        <v>833</v>
      </c>
      <c r="G933" s="5" t="str">
        <f>IF(COUNTIF('Extrait Makou'!$B:$B,A933)&gt;0,IF(COUNTIF('Extrait Makou'!$B$2:$B$1074,A933)&gt;0,"Oui (aléatoire)",IF(COUNTIF('Extrait Makou'!$B$1077:$B$1242,A933)&gt;0,"Oui (imposé)","Non")),"Non")</f>
        <v>Non</v>
      </c>
      <c r="H933" s="5" t="s">
        <v>94</v>
      </c>
      <c r="I933" s="5" t="str">
        <f>IF(COUNTIF('Extrait Makou'!$B$1245:$B$1431,A933)&gt;0,"Oui","Non")</f>
        <v>Non</v>
      </c>
      <c r="J933" s="5" t="str">
        <f t="shared" si="15"/>
        <v>INEXISTANT</v>
      </c>
      <c r="K933" s="5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9.5" customHeight="1" x14ac:dyDescent="0.2">
      <c r="A934" s="5">
        <v>964</v>
      </c>
      <c r="B934" s="5" t="str">
        <f>DEC2HEX(A934)</f>
        <v>3C4</v>
      </c>
      <c r="C934" s="5" t="s">
        <v>14</v>
      </c>
      <c r="D934" s="5">
        <f t="shared" si="0"/>
        <v>1</v>
      </c>
      <c r="E934" s="5" t="s">
        <v>718</v>
      </c>
      <c r="F934" s="5" t="s">
        <v>833</v>
      </c>
      <c r="G934" s="5" t="str">
        <f>IF(COUNTIF('Extrait Makou'!$B:$B,A934)&gt;0,IF(COUNTIF('Extrait Makou'!$B$2:$B$1074,A934)&gt;0,"Oui (aléatoire)",IF(COUNTIF('Extrait Makou'!$B$1077:$B$1242,A934)&gt;0,"Oui (imposé)","Non")),"Non")</f>
        <v>Non</v>
      </c>
      <c r="H934" s="5" t="s">
        <v>94</v>
      </c>
      <c r="I934" s="5" t="str">
        <f>IF(COUNTIF('Extrait Makou'!$B$1245:$B$1431,A934)&gt;0,"Oui","Non")</f>
        <v>Oui</v>
      </c>
      <c r="J934" s="5" t="str">
        <f t="shared" si="15"/>
        <v/>
      </c>
      <c r="K934" s="8" t="s">
        <v>837</v>
      </c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9.5" customHeight="1" x14ac:dyDescent="0.2">
      <c r="A935" s="5">
        <v>965</v>
      </c>
      <c r="B935" s="5" t="str">
        <f>DEC2HEX(A935)</f>
        <v>3C5</v>
      </c>
      <c r="C935" s="5" t="s">
        <v>14</v>
      </c>
      <c r="D935" s="5">
        <f t="shared" si="0"/>
        <v>1</v>
      </c>
      <c r="E935" s="8" t="s">
        <v>722</v>
      </c>
      <c r="F935" s="5" t="s">
        <v>835</v>
      </c>
      <c r="G935" s="5" t="str">
        <f>IF(COUNTIF('Extrait Makou'!$B:$B,A935)&gt;0,IF(COUNTIF('Extrait Makou'!$B$2:$B$1074,A935)&gt;0,"Oui (aléatoire)",IF(COUNTIF('Extrait Makou'!$B$1077:$B$1242,A935)&gt;0,"Oui (imposé)","Non")),"Non")</f>
        <v>Non</v>
      </c>
      <c r="H935" s="5" t="s">
        <v>94</v>
      </c>
      <c r="I935" s="5" t="str">
        <f>IF(COUNTIF('Extrait Makou'!$B$1245:$B$1431,A935)&gt;0,"Oui","Non")</f>
        <v>Oui</v>
      </c>
      <c r="J935" s="5" t="str">
        <f t="shared" si="15"/>
        <v/>
      </c>
      <c r="K935" s="8" t="s">
        <v>837</v>
      </c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9.5" customHeight="1" x14ac:dyDescent="0.2">
      <c r="A936" s="5">
        <v>966</v>
      </c>
      <c r="B936" s="5" t="str">
        <f>DEC2HEX(A936)</f>
        <v>3C6</v>
      </c>
      <c r="C936" s="5" t="s">
        <v>14</v>
      </c>
      <c r="D936" s="5">
        <f t="shared" si="0"/>
        <v>1</v>
      </c>
      <c r="E936" s="5" t="s">
        <v>722</v>
      </c>
      <c r="F936" s="5" t="s">
        <v>835</v>
      </c>
      <c r="G936" s="5" t="str">
        <f>IF(COUNTIF('Extrait Makou'!$B:$B,A936)&gt;0,IF(COUNTIF('Extrait Makou'!$B$2:$B$1074,A936)&gt;0,"Oui (aléatoire)",IF(COUNTIF('Extrait Makou'!$B$1077:$B$1242,A936)&gt;0,"Oui (imposé)","Non")),"Non")</f>
        <v>Non</v>
      </c>
      <c r="H936" s="5" t="s">
        <v>94</v>
      </c>
      <c r="I936" s="5" t="str">
        <f>IF(COUNTIF('Extrait Makou'!$B$1245:$B$1431,A936)&gt;0,"Oui","Non")</f>
        <v>Non</v>
      </c>
      <c r="J936" s="5" t="str">
        <f t="shared" si="15"/>
        <v>INEXISTANT</v>
      </c>
      <c r="K936" s="5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9.5" customHeight="1" x14ac:dyDescent="0.2">
      <c r="A937" s="5">
        <v>967</v>
      </c>
      <c r="B937" s="5" t="str">
        <f>DEC2HEX(A937)</f>
        <v>3C7</v>
      </c>
      <c r="C937" s="5" t="s">
        <v>14</v>
      </c>
      <c r="D937" s="5">
        <f t="shared" si="0"/>
        <v>1</v>
      </c>
      <c r="E937" s="5" t="s">
        <v>718</v>
      </c>
      <c r="F937" s="5" t="s">
        <v>831</v>
      </c>
      <c r="G937" s="5" t="str">
        <f>IF(COUNTIF('Extrait Makou'!$B:$B,A937)&gt;0,IF(COUNTIF('Extrait Makou'!$B$2:$B$1074,A937)&gt;0,"Oui (aléatoire)",IF(COUNTIF('Extrait Makou'!$B$1077:$B$1242,A937)&gt;0,"Oui (imposé)","Non")),"Non")</f>
        <v>Non</v>
      </c>
      <c r="H937" s="5" t="s">
        <v>94</v>
      </c>
      <c r="I937" s="5" t="str">
        <f>IF(COUNTIF('Extrait Makou'!$B$1245:$B$1431,A937)&gt;0,"Oui","Non")</f>
        <v>Non</v>
      </c>
      <c r="J937" s="5" t="str">
        <f t="shared" si="15"/>
        <v>INEXISTANT</v>
      </c>
      <c r="K937" s="5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9.5" customHeight="1" x14ac:dyDescent="0.2">
      <c r="A938" s="5">
        <v>968</v>
      </c>
      <c r="B938" s="5" t="str">
        <f>DEC2HEX(A938)</f>
        <v>3C8</v>
      </c>
      <c r="C938" s="5" t="s">
        <v>14</v>
      </c>
      <c r="D938" s="5">
        <f t="shared" si="0"/>
        <v>1</v>
      </c>
      <c r="E938" s="5" t="s">
        <v>730</v>
      </c>
      <c r="F938" s="5" t="s">
        <v>831</v>
      </c>
      <c r="G938" s="5" t="str">
        <f>IF(COUNTIF('Extrait Makou'!$B:$B,A938)&gt;0,IF(COUNTIF('Extrait Makou'!$B$2:$B$1074,A938)&gt;0,"Oui (aléatoire)",IF(COUNTIF('Extrait Makou'!$B$1077:$B$1242,A938)&gt;0,"Oui (imposé)","Non")),"Non")</f>
        <v>Non</v>
      </c>
      <c r="H938" s="5" t="s">
        <v>94</v>
      </c>
      <c r="I938" s="5" t="str">
        <f>IF(COUNTIF('Extrait Makou'!$B$1245:$B$1431,A938)&gt;0,"Oui","Non")</f>
        <v>Oui</v>
      </c>
      <c r="J938" s="5" t="str">
        <f t="shared" si="15"/>
        <v/>
      </c>
      <c r="K938" s="8" t="s">
        <v>837</v>
      </c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9.5" customHeight="1" x14ac:dyDescent="0.2">
      <c r="A939" s="5">
        <v>969</v>
      </c>
      <c r="B939" s="5" t="str">
        <f>DEC2HEX(A939)</f>
        <v>3C9</v>
      </c>
      <c r="C939" s="5" t="s">
        <v>14</v>
      </c>
      <c r="D939" s="5">
        <f t="shared" si="0"/>
        <v>1</v>
      </c>
      <c r="E939" s="5" t="s">
        <v>730</v>
      </c>
      <c r="F939" s="5" t="s">
        <v>831</v>
      </c>
      <c r="G939" s="5" t="str">
        <f>IF(COUNTIF('Extrait Makou'!$B:$B,A939)&gt;0,IF(COUNTIF('Extrait Makou'!$B$2:$B$1074,A939)&gt;0,"Oui (aléatoire)",IF(COUNTIF('Extrait Makou'!$B$1077:$B$1242,A939)&gt;0,"Oui (imposé)","Non")),"Non")</f>
        <v>Non</v>
      </c>
      <c r="H939" s="5" t="s">
        <v>94</v>
      </c>
      <c r="I939" s="5" t="str">
        <f>IF(COUNTIF('Extrait Makou'!$B$1245:$B$1431,A939)&gt;0,"Oui","Non")</f>
        <v>Non</v>
      </c>
      <c r="J939" s="5" t="str">
        <f t="shared" si="15"/>
        <v>INEXISTANT</v>
      </c>
      <c r="K939" s="5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9.5" customHeight="1" x14ac:dyDescent="0.2">
      <c r="A940" s="5">
        <v>970</v>
      </c>
      <c r="B940" s="5" t="str">
        <f>DEC2HEX(A940)</f>
        <v>3CA</v>
      </c>
      <c r="C940" s="5" t="s">
        <v>14</v>
      </c>
      <c r="D940" s="5">
        <f t="shared" si="0"/>
        <v>1</v>
      </c>
      <c r="E940" s="5" t="s">
        <v>730</v>
      </c>
      <c r="F940" s="5" t="s">
        <v>831</v>
      </c>
      <c r="G940" s="5" t="str">
        <f>IF(COUNTIF('Extrait Makou'!$B:$B,A940)&gt;0,IF(COUNTIF('Extrait Makou'!$B$2:$B$1074,A940)&gt;0,"Oui (aléatoire)",IF(COUNTIF('Extrait Makou'!$B$1077:$B$1242,A940)&gt;0,"Oui (imposé)","Non")),"Non")</f>
        <v>Non</v>
      </c>
      <c r="H940" s="5" t="s">
        <v>94</v>
      </c>
      <c r="I940" s="5" t="str">
        <f>IF(COUNTIF('Extrait Makou'!$B$1245:$B$1431,A940)&gt;0,"Oui","Non")</f>
        <v>Non</v>
      </c>
      <c r="J940" s="5" t="str">
        <f t="shared" si="15"/>
        <v>INEXISTANT</v>
      </c>
      <c r="K940" s="5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9.5" customHeight="1" x14ac:dyDescent="0.2">
      <c r="A941" s="5">
        <v>971</v>
      </c>
      <c r="B941" s="5" t="str">
        <f>DEC2HEX(A941)</f>
        <v>3CB</v>
      </c>
      <c r="C941" s="5" t="s">
        <v>14</v>
      </c>
      <c r="D941" s="5">
        <f t="shared" si="0"/>
        <v>1</v>
      </c>
      <c r="E941" s="5" t="s">
        <v>730</v>
      </c>
      <c r="F941" s="5" t="s">
        <v>831</v>
      </c>
      <c r="G941" s="5" t="str">
        <f>IF(COUNTIF('Extrait Makou'!$B:$B,A941)&gt;0,IF(COUNTIF('Extrait Makou'!$B$2:$B$1074,A941)&gt;0,"Oui (aléatoire)",IF(COUNTIF('Extrait Makou'!$B$1077:$B$1242,A941)&gt;0,"Oui (imposé)","Non")),"Non")</f>
        <v>Non</v>
      </c>
      <c r="H941" s="5" t="s">
        <v>94</v>
      </c>
      <c r="I941" s="5" t="str">
        <f>IF(COUNTIF('Extrait Makou'!$B$1245:$B$1431,A941)&gt;0,"Oui","Non")</f>
        <v>Non</v>
      </c>
      <c r="J941" s="5" t="str">
        <f t="shared" si="15"/>
        <v>INEXISTANT</v>
      </c>
      <c r="K941" s="5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9.5" customHeight="1" x14ac:dyDescent="0.2">
      <c r="A942" s="5">
        <v>972</v>
      </c>
      <c r="B942" s="5" t="str">
        <f>DEC2HEX(A942)</f>
        <v>3CC</v>
      </c>
      <c r="C942" s="5" t="s">
        <v>14</v>
      </c>
      <c r="D942" s="5">
        <f t="shared" si="0"/>
        <v>1</v>
      </c>
      <c r="E942" s="5" t="s">
        <v>744</v>
      </c>
      <c r="F942" s="5" t="s">
        <v>831</v>
      </c>
      <c r="G942" s="5" t="str">
        <f>IF(COUNTIF('Extrait Makou'!$B:$B,A942)&gt;0,IF(COUNTIF('Extrait Makou'!$B$2:$B$1074,A942)&gt;0,"Oui (aléatoire)",IF(COUNTIF('Extrait Makou'!$B$1077:$B$1242,A942)&gt;0,"Oui (imposé)","Non")),"Non")</f>
        <v>Non</v>
      </c>
      <c r="H942" s="5" t="s">
        <v>94</v>
      </c>
      <c r="I942" s="5" t="str">
        <f>IF(COUNTIF('Extrait Makou'!$B$1245:$B$1431,A942)&gt;0,"Oui","Non")</f>
        <v>Oui</v>
      </c>
      <c r="J942" s="5" t="str">
        <f t="shared" si="15"/>
        <v/>
      </c>
      <c r="K942" s="8" t="s">
        <v>837</v>
      </c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9.5" customHeight="1" x14ac:dyDescent="0.2">
      <c r="A943" s="5">
        <v>973</v>
      </c>
      <c r="B943" s="5" t="str">
        <f>DEC2HEX(A943)</f>
        <v>3CD</v>
      </c>
      <c r="C943" s="5" t="s">
        <v>14</v>
      </c>
      <c r="D943" s="5">
        <f t="shared" si="0"/>
        <v>2</v>
      </c>
      <c r="E943" s="5" t="s">
        <v>740</v>
      </c>
      <c r="F943" s="5" t="s">
        <v>835</v>
      </c>
      <c r="G943" s="5" t="str">
        <f>IF(COUNTIF('Extrait Makou'!$B:$B,A943)&gt;0,IF(COUNTIF('Extrait Makou'!$B$2:$B$1074,A943)&gt;0,"Oui (aléatoire)",IF(COUNTIF('Extrait Makou'!$B$1077:$B$1242,A943)&gt;0,"Oui (imposé)","Non")),"Non")</f>
        <v>Non</v>
      </c>
      <c r="H943" s="5" t="s">
        <v>94</v>
      </c>
      <c r="I943" s="5" t="str">
        <f>IF(COUNTIF('Extrait Makou'!$B$1245:$B$1431,A943)&gt;0,"Oui","Non")</f>
        <v>Oui</v>
      </c>
      <c r="J943" s="5" t="str">
        <f t="shared" si="15"/>
        <v/>
      </c>
      <c r="K943" s="8" t="s">
        <v>837</v>
      </c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9.5" customHeight="1" x14ac:dyDescent="0.2">
      <c r="A944" s="5">
        <v>974</v>
      </c>
      <c r="B944" s="5" t="str">
        <f>DEC2HEX(A944)</f>
        <v>3CE</v>
      </c>
      <c r="C944" s="5" t="s">
        <v>14</v>
      </c>
      <c r="D944" s="5">
        <f t="shared" si="0"/>
        <v>1</v>
      </c>
      <c r="E944" s="5" t="s">
        <v>744</v>
      </c>
      <c r="F944" s="5" t="s">
        <v>831</v>
      </c>
      <c r="G944" s="5" t="str">
        <f>IF(COUNTIF('Extrait Makou'!$B:$B,A944)&gt;0,IF(COUNTIF('Extrait Makou'!$B$2:$B$1074,A944)&gt;0,"Oui (aléatoire)",IF(COUNTIF('Extrait Makou'!$B$1077:$B$1242,A944)&gt;0,"Oui (imposé)","Non")),"Non")</f>
        <v>Non</v>
      </c>
      <c r="H944" s="5" t="s">
        <v>94</v>
      </c>
      <c r="I944" s="5" t="str">
        <f>IF(COUNTIF('Extrait Makou'!$B$1245:$B$1431,A944)&gt;0,"Oui","Non")</f>
        <v>Non</v>
      </c>
      <c r="J944" s="5" t="str">
        <f t="shared" si="15"/>
        <v>INEXISTANT</v>
      </c>
      <c r="K944" s="5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9.5" customHeight="1" x14ac:dyDescent="0.2">
      <c r="A945" s="5">
        <v>975</v>
      </c>
      <c r="B945" s="5" t="str">
        <f>DEC2HEX(A945)</f>
        <v>3CF</v>
      </c>
      <c r="C945" s="5" t="s">
        <v>14</v>
      </c>
      <c r="D945" s="5">
        <f t="shared" si="0"/>
        <v>1</v>
      </c>
      <c r="E945" s="5" t="s">
        <v>744</v>
      </c>
      <c r="F945" s="5" t="s">
        <v>831</v>
      </c>
      <c r="G945" s="5" t="str">
        <f>IF(COUNTIF('Extrait Makou'!$B:$B,A945)&gt;0,IF(COUNTIF('Extrait Makou'!$B$2:$B$1074,A945)&gt;0,"Oui (aléatoire)",IF(COUNTIF('Extrait Makou'!$B$1077:$B$1242,A945)&gt;0,"Oui (imposé)","Non")),"Non")</f>
        <v>Non</v>
      </c>
      <c r="H945" s="5" t="s">
        <v>94</v>
      </c>
      <c r="I945" s="5" t="str">
        <f>IF(COUNTIF('Extrait Makou'!$B$1245:$B$1431,A945)&gt;0,"Oui","Non")</f>
        <v>Non</v>
      </c>
      <c r="J945" s="5" t="str">
        <f t="shared" si="15"/>
        <v>INEXISTANT</v>
      </c>
      <c r="K945" s="5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9.5" customHeight="1" x14ac:dyDescent="0.2">
      <c r="A946" s="5">
        <v>976</v>
      </c>
      <c r="B946" s="5" t="str">
        <f>DEC2HEX(A946)</f>
        <v>3D0</v>
      </c>
      <c r="C946" s="5" t="s">
        <v>14</v>
      </c>
      <c r="D946" s="5">
        <f t="shared" si="0"/>
        <v>2</v>
      </c>
      <c r="E946" s="5" t="s">
        <v>778</v>
      </c>
      <c r="F946" s="5" t="s">
        <v>831</v>
      </c>
      <c r="G946" s="5" t="str">
        <f>IF(COUNTIF('Extrait Makou'!$B:$B,A946)&gt;0,IF(COUNTIF('Extrait Makou'!$B$2:$B$1074,A946)&gt;0,"Oui (aléatoire)",IF(COUNTIF('Extrait Makou'!$B$1077:$B$1242,A946)&gt;0,"Oui (imposé)","Non")),"Non")</f>
        <v>Oui (aléatoire)</v>
      </c>
      <c r="H946" s="5" t="s">
        <v>94</v>
      </c>
      <c r="I946" s="5" t="str">
        <f>IF(COUNTIF('Extrait Makou'!$B$1245:$B$1431,A946)&gt;0,"Oui","Non")</f>
        <v>Non</v>
      </c>
      <c r="J946" s="5" t="str">
        <f t="shared" si="15"/>
        <v/>
      </c>
      <c r="K946" s="10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9.5" customHeight="1" x14ac:dyDescent="0.2">
      <c r="A947" s="5">
        <v>977</v>
      </c>
      <c r="B947" s="5" t="str">
        <f>DEC2HEX(A947)</f>
        <v>3D1</v>
      </c>
      <c r="C947" s="5" t="s">
        <v>14</v>
      </c>
      <c r="D947" s="5">
        <f t="shared" si="0"/>
        <v>3</v>
      </c>
      <c r="E947" s="5" t="s">
        <v>779</v>
      </c>
      <c r="F947" s="5" t="s">
        <v>831</v>
      </c>
      <c r="G947" s="5" t="str">
        <f>IF(COUNTIF('Extrait Makou'!$B:$B,A947)&gt;0,IF(COUNTIF('Extrait Makou'!$B$2:$B$1074,A947)&gt;0,"Oui (aléatoire)",IF(COUNTIF('Extrait Makou'!$B$1077:$B$1242,A947)&gt;0,"Oui (imposé)","Non")),"Non")</f>
        <v>Oui (aléatoire)</v>
      </c>
      <c r="H947" s="5" t="s">
        <v>94</v>
      </c>
      <c r="I947" s="5" t="str">
        <f>IF(COUNTIF('Extrait Makou'!$B$1245:$B$1431,A947)&gt;0,"Oui","Non")</f>
        <v>Non</v>
      </c>
      <c r="J947" s="5" t="str">
        <f t="shared" si="15"/>
        <v/>
      </c>
      <c r="K947" s="10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9.5" customHeight="1" x14ac:dyDescent="0.2">
      <c r="A948" s="5">
        <v>978</v>
      </c>
      <c r="B948" s="5" t="str">
        <f>DEC2HEX(A948)</f>
        <v>3D2</v>
      </c>
      <c r="C948" s="5" t="s">
        <v>14</v>
      </c>
      <c r="D948" s="5">
        <f t="shared" si="0"/>
        <v>1</v>
      </c>
      <c r="E948" s="5" t="s">
        <v>707</v>
      </c>
      <c r="F948" s="5" t="s">
        <v>831</v>
      </c>
      <c r="G948" s="5" t="str">
        <f>IF(COUNTIF('Extrait Makou'!$B:$B,A948)&gt;0,IF(COUNTIF('Extrait Makou'!$B$2:$B$1074,A948)&gt;0,"Oui (aléatoire)",IF(COUNTIF('Extrait Makou'!$B$1077:$B$1242,A948)&gt;0,"Oui (imposé)","Non")),"Non")</f>
        <v>Oui (aléatoire)</v>
      </c>
      <c r="H948" s="5" t="s">
        <v>94</v>
      </c>
      <c r="I948" s="5" t="str">
        <f>IF(COUNTIF('Extrait Makou'!$B$1245:$B$1431,A948)&gt;0,"Oui","Non")</f>
        <v>Non</v>
      </c>
      <c r="J948" s="5" t="str">
        <f t="shared" si="15"/>
        <v/>
      </c>
      <c r="K948" s="10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9.5" customHeight="1" x14ac:dyDescent="0.2">
      <c r="A949" s="5">
        <v>979</v>
      </c>
      <c r="B949" s="5" t="str">
        <f>DEC2HEX(A949)</f>
        <v>3D3</v>
      </c>
      <c r="C949" s="5" t="s">
        <v>20</v>
      </c>
      <c r="D949" s="5">
        <f t="shared" si="0"/>
        <v>2</v>
      </c>
      <c r="E949" s="5" t="s">
        <v>778</v>
      </c>
      <c r="F949" s="5" t="s">
        <v>832</v>
      </c>
      <c r="G949" s="5" t="str">
        <f>IF(COUNTIF('Extrait Makou'!$B:$B,A949)&gt;0,IF(COUNTIF('Extrait Makou'!$B$2:$B$1074,A949)&gt;0,"Oui (aléatoire)",IF(COUNTIF('Extrait Makou'!$B$1077:$B$1242,A949)&gt;0,"Oui (imposé)","Non")),"Non")</f>
        <v>Oui (aléatoire)</v>
      </c>
      <c r="H949" s="5" t="s">
        <v>94</v>
      </c>
      <c r="I949" s="5" t="str">
        <f>IF(COUNTIF('Extrait Makou'!$B$1245:$B$1431,A949)&gt;0,"Oui","Non")</f>
        <v>Non</v>
      </c>
      <c r="J949" s="5" t="str">
        <f t="shared" si="15"/>
        <v/>
      </c>
      <c r="K949" s="10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9.5" customHeight="1" x14ac:dyDescent="0.2">
      <c r="A950" s="5">
        <v>980</v>
      </c>
      <c r="B950" s="5" t="str">
        <f>DEC2HEX(A950)</f>
        <v>3D4</v>
      </c>
      <c r="C950" s="5" t="s">
        <v>14</v>
      </c>
      <c r="D950" s="5">
        <f t="shared" si="0"/>
        <v>1</v>
      </c>
      <c r="E950" s="5" t="s">
        <v>780</v>
      </c>
      <c r="F950" s="5" t="s">
        <v>835</v>
      </c>
      <c r="G950" s="5" t="str">
        <f>IF(COUNTIF('Extrait Makou'!$B:$B,A950)&gt;0,IF(COUNTIF('Extrait Makou'!$B$2:$B$1074,A950)&gt;0,"Oui (aléatoire)",IF(COUNTIF('Extrait Makou'!$B$1077:$B$1242,A950)&gt;0,"Oui (imposé)","Non")),"Non")</f>
        <v>Oui (imposé)</v>
      </c>
      <c r="H950" s="5" t="s">
        <v>94</v>
      </c>
      <c r="I950" s="5" t="str">
        <f>IF(COUNTIF('Extrait Makou'!$B$1245:$B$1431,A950)&gt;0,"Oui","Non")</f>
        <v>Non</v>
      </c>
      <c r="J950" s="5" t="str">
        <f t="shared" si="15"/>
        <v/>
      </c>
      <c r="K950" s="10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9.5" customHeight="1" x14ac:dyDescent="0.2">
      <c r="A951" s="5">
        <v>981</v>
      </c>
      <c r="B951" s="5" t="str">
        <f>DEC2HEX(A951)</f>
        <v>3D5</v>
      </c>
      <c r="C951" s="5" t="s">
        <v>14</v>
      </c>
      <c r="D951" s="5">
        <f t="shared" si="0"/>
        <v>1</v>
      </c>
      <c r="E951" s="5" t="s">
        <v>780</v>
      </c>
      <c r="F951" s="5" t="s">
        <v>835</v>
      </c>
      <c r="G951" s="5" t="str">
        <f>IF(COUNTIF('Extrait Makou'!$B:$B,A951)&gt;0,IF(COUNTIF('Extrait Makou'!$B$2:$B$1074,A951)&gt;0,"Oui (aléatoire)",IF(COUNTIF('Extrait Makou'!$B$1077:$B$1242,A951)&gt;0,"Oui (imposé)","Non")),"Non")</f>
        <v>Non</v>
      </c>
      <c r="H951" s="5" t="s">
        <v>94</v>
      </c>
      <c r="I951" s="5" t="str">
        <f>IF(COUNTIF('Extrait Makou'!$B$1245:$B$1431,A951)&gt;0,"Oui","Non")</f>
        <v>Non</v>
      </c>
      <c r="J951" s="5" t="str">
        <f t="shared" si="15"/>
        <v>INEXISTANT</v>
      </c>
      <c r="K951" s="5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9.5" customHeight="1" x14ac:dyDescent="0.2">
      <c r="A952" s="5">
        <v>982</v>
      </c>
      <c r="B952" s="5" t="str">
        <f>DEC2HEX(A952)</f>
        <v>3D6</v>
      </c>
      <c r="C952" s="5" t="s">
        <v>32</v>
      </c>
      <c r="D952" s="5">
        <f t="shared" si="0"/>
        <v>2</v>
      </c>
      <c r="E952" s="5" t="s">
        <v>781</v>
      </c>
      <c r="F952" s="5" t="s">
        <v>833</v>
      </c>
      <c r="G952" s="5" t="str">
        <f>IF(COUNTIF('Extrait Makou'!$B:$B,A952)&gt;0,IF(COUNTIF('Extrait Makou'!$B$2:$B$1074,A952)&gt;0,"Oui (aléatoire)",IF(COUNTIF('Extrait Makou'!$B$1077:$B$1242,A952)&gt;0,"Oui (imposé)","Non")),"Non")</f>
        <v>Non</v>
      </c>
      <c r="H952" s="5" t="s">
        <v>818</v>
      </c>
      <c r="I952" s="5" t="str">
        <f>IF(COUNTIF('Extrait Makou'!$B$1245:$B$1431,A952)&gt;0,"Oui","Non")</f>
        <v>Non</v>
      </c>
      <c r="J952" s="5" t="str">
        <f t="shared" si="15"/>
        <v/>
      </c>
      <c r="K952" s="10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9.5" customHeight="1" x14ac:dyDescent="0.2">
      <c r="A953" s="5">
        <v>983</v>
      </c>
      <c r="B953" s="5" t="str">
        <f>DEC2HEX(A953)</f>
        <v>3D7</v>
      </c>
      <c r="C953" s="5" t="s">
        <v>32</v>
      </c>
      <c r="D953" s="5">
        <f t="shared" si="0"/>
        <v>2</v>
      </c>
      <c r="E953" s="5" t="s">
        <v>781</v>
      </c>
      <c r="F953" s="5" t="s">
        <v>833</v>
      </c>
      <c r="G953" s="5" t="str">
        <f>IF(COUNTIF('Extrait Makou'!$B:$B,A953)&gt;0,IF(COUNTIF('Extrait Makou'!$B$2:$B$1074,A953)&gt;0,"Oui (aléatoire)",IF(COUNTIF('Extrait Makou'!$B$1077:$B$1242,A953)&gt;0,"Oui (imposé)","Non")),"Non")</f>
        <v>Non</v>
      </c>
      <c r="H953" s="5" t="s">
        <v>94</v>
      </c>
      <c r="I953" s="5" t="str">
        <f>IF(COUNTIF('Extrait Makou'!$B$1245:$B$1431,A953)&gt;0,"Oui","Non")</f>
        <v>Non</v>
      </c>
      <c r="J953" s="5" t="str">
        <f t="shared" si="15"/>
        <v>INEXISTANT</v>
      </c>
      <c r="K953" s="5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9.5" customHeight="1" x14ac:dyDescent="0.2">
      <c r="A954" s="5">
        <v>984</v>
      </c>
      <c r="B954" s="5" t="str">
        <f>DEC2HEX(A954)</f>
        <v>3D8</v>
      </c>
      <c r="C954" s="5" t="s">
        <v>14</v>
      </c>
      <c r="D954" s="5">
        <f t="shared" si="0"/>
        <v>1</v>
      </c>
      <c r="E954" s="5" t="s">
        <v>782</v>
      </c>
      <c r="F954" s="5" t="s">
        <v>833</v>
      </c>
      <c r="G954" s="5" t="str">
        <f>IF(COUNTIF('Extrait Makou'!$B:$B,A954)&gt;0,IF(COUNTIF('Extrait Makou'!$B$2:$B$1074,A954)&gt;0,"Oui (aléatoire)",IF(COUNTIF('Extrait Makou'!$B$1077:$B$1242,A954)&gt;0,"Oui (imposé)","Non")),"Non")</f>
        <v>Non</v>
      </c>
      <c r="H954" s="5" t="s">
        <v>830</v>
      </c>
      <c r="I954" s="5" t="str">
        <f>IF(COUNTIF('Extrait Makou'!$B$1245:$B$1431,A954)&gt;0,"Oui","Non")</f>
        <v>Non</v>
      </c>
      <c r="J954" s="5" t="str">
        <f t="shared" si="15"/>
        <v/>
      </c>
      <c r="K954" s="10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9.5" customHeight="1" x14ac:dyDescent="0.2">
      <c r="A955" s="5">
        <v>985</v>
      </c>
      <c r="B955" s="5" t="str">
        <f>DEC2HEX(A955)</f>
        <v>3D9</v>
      </c>
      <c r="C955" s="5" t="s">
        <v>14</v>
      </c>
      <c r="D955" s="5">
        <f t="shared" si="0"/>
        <v>1</v>
      </c>
      <c r="E955" s="5" t="s">
        <v>782</v>
      </c>
      <c r="F955" s="5" t="s">
        <v>833</v>
      </c>
      <c r="G955" s="5" t="str">
        <f>IF(COUNTIF('Extrait Makou'!$B:$B,A955)&gt;0,IF(COUNTIF('Extrait Makou'!$B$2:$B$1074,A955)&gt;0,"Oui (aléatoire)",IF(COUNTIF('Extrait Makou'!$B$1077:$B$1242,A955)&gt;0,"Oui (imposé)","Non")),"Non")</f>
        <v>Non</v>
      </c>
      <c r="H955" s="5" t="s">
        <v>94</v>
      </c>
      <c r="I955" s="5" t="str">
        <f>IF(COUNTIF('Extrait Makou'!$B$1245:$B$1431,A955)&gt;0,"Oui","Non")</f>
        <v>Non</v>
      </c>
      <c r="J955" s="5" t="str">
        <f t="shared" si="15"/>
        <v>INEXISTANT</v>
      </c>
      <c r="K955" s="5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9.5" customHeight="1" x14ac:dyDescent="0.2">
      <c r="A956" s="5">
        <v>986</v>
      </c>
      <c r="B956" s="5" t="str">
        <f>DEC2HEX(A956)</f>
        <v>3DA</v>
      </c>
      <c r="C956" s="5" t="s">
        <v>14</v>
      </c>
      <c r="D956" s="5">
        <f t="shared" si="0"/>
        <v>1</v>
      </c>
      <c r="E956" s="5" t="s">
        <v>782</v>
      </c>
      <c r="F956" s="5" t="s">
        <v>833</v>
      </c>
      <c r="G956" s="5" t="str">
        <f>IF(COUNTIF('Extrait Makou'!$B:$B,A956)&gt;0,IF(COUNTIF('Extrait Makou'!$B$2:$B$1074,A956)&gt;0,"Oui (aléatoire)",IF(COUNTIF('Extrait Makou'!$B$1077:$B$1242,A956)&gt;0,"Oui (imposé)","Non")),"Non")</f>
        <v>Non</v>
      </c>
      <c r="H956" s="5" t="s">
        <v>94</v>
      </c>
      <c r="I956" s="5" t="str">
        <f>IF(COUNTIF('Extrait Makou'!$B$1245:$B$1431,A956)&gt;0,"Oui","Non")</f>
        <v>Non</v>
      </c>
      <c r="J956" s="5" t="str">
        <f t="shared" si="15"/>
        <v>INEXISTANT</v>
      </c>
      <c r="K956" s="5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9.5" customHeight="1" x14ac:dyDescent="0.2">
      <c r="A957" s="5">
        <v>987</v>
      </c>
      <c r="B957" s="5" t="str">
        <f>DEC2HEX(A957)</f>
        <v>3DB</v>
      </c>
      <c r="C957" s="5" t="s">
        <v>14</v>
      </c>
      <c r="D957" s="5">
        <f t="shared" si="0"/>
        <v>4</v>
      </c>
      <c r="E957" s="5" t="s">
        <v>783</v>
      </c>
      <c r="F957" s="5" t="s">
        <v>833</v>
      </c>
      <c r="G957" s="5" t="str">
        <f>IF(COUNTIF('Extrait Makou'!$B:$B,A957)&gt;0,IF(COUNTIF('Extrait Makou'!$B$2:$B$1074,A957)&gt;0,"Oui (aléatoire)",IF(COUNTIF('Extrait Makou'!$B$1077:$B$1242,A957)&gt;0,"Oui (imposé)","Non")),"Non")</f>
        <v>Non</v>
      </c>
      <c r="H957" s="5" t="s">
        <v>94</v>
      </c>
      <c r="I957" s="5" t="str">
        <f>IF(COUNTIF('Extrait Makou'!$B$1245:$B$1431,A957)&gt;0,"Oui","Non")</f>
        <v>Non</v>
      </c>
      <c r="J957" s="5" t="str">
        <f t="shared" si="15"/>
        <v>INEXISTANT</v>
      </c>
      <c r="K957" s="5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9.5" customHeight="1" x14ac:dyDescent="0.2">
      <c r="A958" s="7"/>
      <c r="B958" s="7"/>
      <c r="C958" s="7"/>
      <c r="D958" s="7"/>
      <c r="E958" s="7"/>
      <c r="F958" s="7"/>
      <c r="G958" s="7"/>
      <c r="H958" s="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9.5" customHeight="1" x14ac:dyDescent="0.2">
      <c r="A959" s="7"/>
      <c r="B959" s="7"/>
      <c r="C959" s="7"/>
      <c r="D959" s="7"/>
      <c r="E959" s="7"/>
      <c r="F959" s="7"/>
      <c r="G959" s="7"/>
      <c r="H959" s="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9.5" customHeight="1" x14ac:dyDescent="0.2">
      <c r="A960" s="7"/>
      <c r="B960" s="7"/>
      <c r="C960" s="7"/>
      <c r="D960" s="7"/>
      <c r="E960" s="7"/>
      <c r="F960" s="7"/>
      <c r="G960" s="7"/>
      <c r="H960" s="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9.5" customHeight="1" x14ac:dyDescent="0.2">
      <c r="A961" s="7"/>
      <c r="B961" s="7"/>
      <c r="C961" s="7"/>
      <c r="D961" s="7"/>
      <c r="E961" s="7"/>
      <c r="F961" s="7"/>
      <c r="G961" s="7"/>
      <c r="H961" s="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9.5" customHeight="1" x14ac:dyDescent="0.2">
      <c r="A962" s="7"/>
      <c r="B962" s="7"/>
      <c r="C962" s="7"/>
      <c r="D962" s="7"/>
      <c r="E962" s="7"/>
      <c r="F962" s="7"/>
      <c r="G962" s="7"/>
      <c r="H962" s="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9.5" customHeight="1" x14ac:dyDescent="0.2">
      <c r="A963" s="7"/>
      <c r="B963" s="7"/>
      <c r="C963" s="7"/>
      <c r="D963" s="7"/>
      <c r="E963" s="7"/>
      <c r="F963" s="7"/>
      <c r="G963" s="7"/>
      <c r="H963" s="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9.5" customHeight="1" x14ac:dyDescent="0.2">
      <c r="A964" s="7"/>
      <c r="B964" s="7"/>
      <c r="C964" s="7"/>
      <c r="D964" s="7"/>
      <c r="E964" s="7"/>
      <c r="F964" s="7"/>
      <c r="G964" s="7"/>
      <c r="H964" s="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9.5" customHeight="1" x14ac:dyDescent="0.2">
      <c r="A965" s="7"/>
      <c r="B965" s="7"/>
      <c r="C965" s="7"/>
      <c r="D965" s="7"/>
      <c r="E965" s="7"/>
      <c r="F965" s="7"/>
      <c r="G965" s="7"/>
      <c r="H965" s="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9.5" customHeight="1" x14ac:dyDescent="0.2">
      <c r="A966" s="7"/>
      <c r="B966" s="7"/>
      <c r="C966" s="7"/>
      <c r="D966" s="7"/>
      <c r="E966" s="7"/>
      <c r="F966" s="7"/>
      <c r="G966" s="7"/>
      <c r="H966" s="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9.5" customHeight="1" x14ac:dyDescent="0.2">
      <c r="A967" s="7"/>
      <c r="B967" s="7"/>
      <c r="C967" s="7"/>
      <c r="D967" s="7"/>
      <c r="E967" s="7"/>
      <c r="F967" s="7"/>
      <c r="G967" s="7"/>
      <c r="H967" s="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9.5" customHeight="1" x14ac:dyDescent="0.2">
      <c r="A968" s="7"/>
      <c r="B968" s="7"/>
      <c r="C968" s="7"/>
      <c r="D968" s="7"/>
      <c r="E968" s="7"/>
      <c r="F968" s="7"/>
      <c r="G968" s="7"/>
      <c r="H968" s="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9.5" customHeight="1" x14ac:dyDescent="0.2">
      <c r="A969" s="7"/>
      <c r="B969" s="7"/>
      <c r="C969" s="7"/>
      <c r="D969" s="7"/>
      <c r="E969" s="7"/>
      <c r="F969" s="7"/>
      <c r="G969" s="7"/>
      <c r="H969" s="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9.5" customHeight="1" x14ac:dyDescent="0.2">
      <c r="A970" s="7"/>
      <c r="B970" s="7"/>
      <c r="C970" s="7"/>
      <c r="D970" s="7"/>
      <c r="E970" s="7"/>
      <c r="F970" s="7"/>
      <c r="G970" s="7"/>
      <c r="H970" s="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9.5" customHeight="1" x14ac:dyDescent="0.2">
      <c r="A971" s="7"/>
      <c r="B971" s="7"/>
      <c r="C971" s="7"/>
      <c r="D971" s="7"/>
      <c r="E971" s="7"/>
      <c r="F971" s="7"/>
      <c r="G971" s="7"/>
      <c r="H971" s="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9.5" customHeight="1" x14ac:dyDescent="0.2">
      <c r="A972" s="7"/>
      <c r="B972" s="7"/>
      <c r="C972" s="7"/>
      <c r="D972" s="7"/>
      <c r="E972" s="7"/>
      <c r="F972" s="7"/>
      <c r="G972" s="7"/>
      <c r="H972" s="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9.5" customHeight="1" x14ac:dyDescent="0.2">
      <c r="A973" s="7"/>
      <c r="B973" s="7"/>
      <c r="C973" s="7"/>
      <c r="D973" s="7"/>
      <c r="E973" s="7"/>
      <c r="F973" s="7"/>
      <c r="G973" s="7"/>
      <c r="H973" s="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9.5" customHeight="1" x14ac:dyDescent="0.2">
      <c r="A974" s="7"/>
      <c r="B974" s="7"/>
      <c r="C974" s="7"/>
      <c r="D974" s="7"/>
      <c r="E974" s="7"/>
      <c r="F974" s="7"/>
      <c r="G974" s="7"/>
      <c r="H974" s="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9.5" customHeight="1" x14ac:dyDescent="0.2">
      <c r="A975" s="7"/>
      <c r="B975" s="7"/>
      <c r="C975" s="7"/>
      <c r="D975" s="7"/>
      <c r="E975" s="7"/>
      <c r="F975" s="7"/>
      <c r="G975" s="7"/>
      <c r="H975" s="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9.5" customHeight="1" x14ac:dyDescent="0.2">
      <c r="A976" s="7"/>
      <c r="B976" s="7"/>
      <c r="C976" s="7"/>
      <c r="D976" s="7"/>
      <c r="E976" s="7"/>
      <c r="F976" s="7"/>
      <c r="G976" s="7"/>
      <c r="H976" s="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9.5" customHeight="1" x14ac:dyDescent="0.2">
      <c r="A977" s="7"/>
      <c r="B977" s="7"/>
      <c r="C977" s="7"/>
      <c r="D977" s="7"/>
      <c r="E977" s="7"/>
      <c r="F977" s="7"/>
      <c r="G977" s="7"/>
      <c r="H977" s="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9.5" customHeight="1" x14ac:dyDescent="0.2">
      <c r="A978" s="7"/>
      <c r="B978" s="7"/>
      <c r="C978" s="7"/>
      <c r="D978" s="7"/>
      <c r="E978" s="7"/>
      <c r="F978" s="7"/>
      <c r="G978" s="7"/>
      <c r="H978" s="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9.5" customHeight="1" x14ac:dyDescent="0.2">
      <c r="A979" s="7"/>
      <c r="B979" s="7"/>
      <c r="C979" s="7"/>
      <c r="D979" s="7"/>
      <c r="E979" s="7"/>
      <c r="F979" s="7"/>
      <c r="G979" s="7"/>
      <c r="H979" s="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9.5" customHeight="1" x14ac:dyDescent="0.2">
      <c r="A980" s="7"/>
      <c r="B980" s="7"/>
      <c r="C980" s="7"/>
      <c r="D980" s="7"/>
      <c r="E980" s="7"/>
      <c r="F980" s="7"/>
      <c r="G980" s="7"/>
      <c r="H980" s="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9.5" customHeight="1" x14ac:dyDescent="0.2">
      <c r="A981" s="7"/>
      <c r="B981" s="7"/>
      <c r="C981" s="7"/>
      <c r="D981" s="7"/>
      <c r="E981" s="7"/>
      <c r="F981" s="7"/>
      <c r="G981" s="7"/>
      <c r="H981" s="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9.5" customHeight="1" x14ac:dyDescent="0.2">
      <c r="A982" s="7"/>
      <c r="B982" s="7"/>
      <c r="C982" s="7"/>
      <c r="D982" s="7"/>
      <c r="E982" s="7"/>
      <c r="F982" s="7"/>
      <c r="G982" s="7"/>
      <c r="H982" s="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9.5" customHeight="1" x14ac:dyDescent="0.2">
      <c r="A983" s="7"/>
      <c r="B983" s="7"/>
      <c r="C983" s="7"/>
      <c r="D983" s="7"/>
      <c r="E983" s="7"/>
      <c r="F983" s="7"/>
      <c r="G983" s="7"/>
      <c r="H983" s="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9.5" customHeight="1" x14ac:dyDescent="0.2">
      <c r="A984" s="7"/>
      <c r="B984" s="7"/>
      <c r="C984" s="7"/>
      <c r="D984" s="7"/>
      <c r="E984" s="7"/>
      <c r="F984" s="7"/>
      <c r="G984" s="7"/>
      <c r="H984" s="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9.5" customHeight="1" x14ac:dyDescent="0.2">
      <c r="A985" s="7"/>
      <c r="B985" s="7"/>
      <c r="C985" s="7"/>
      <c r="D985" s="7"/>
      <c r="E985" s="7"/>
      <c r="F985" s="7"/>
      <c r="G985" s="7"/>
      <c r="H985" s="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9.5" customHeight="1" x14ac:dyDescent="0.2">
      <c r="A986" s="7"/>
      <c r="B986" s="7"/>
      <c r="C986" s="7"/>
      <c r="D986" s="7"/>
      <c r="E986" s="7"/>
      <c r="F986" s="7"/>
      <c r="G986" s="7"/>
      <c r="H986" s="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9.5" customHeight="1" x14ac:dyDescent="0.2">
      <c r="A987" s="7"/>
      <c r="B987" s="7"/>
      <c r="C987" s="7"/>
      <c r="D987" s="7"/>
      <c r="E987" s="7"/>
      <c r="F987" s="7"/>
      <c r="G987" s="7"/>
      <c r="H987" s="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9.5" customHeight="1" x14ac:dyDescent="0.2">
      <c r="A988" s="7"/>
      <c r="B988" s="7"/>
      <c r="C988" s="7"/>
      <c r="D988" s="7"/>
      <c r="E988" s="7"/>
      <c r="F988" s="7"/>
      <c r="G988" s="7"/>
      <c r="H988" s="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9.5" customHeight="1" x14ac:dyDescent="0.2">
      <c r="A989" s="7"/>
      <c r="B989" s="7"/>
      <c r="C989" s="7"/>
      <c r="D989" s="7"/>
      <c r="E989" s="7"/>
      <c r="F989" s="7"/>
      <c r="G989" s="7"/>
      <c r="H989" s="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9.5" customHeight="1" x14ac:dyDescent="0.2">
      <c r="A990" s="7"/>
      <c r="B990" s="7"/>
      <c r="C990" s="7"/>
      <c r="D990" s="7"/>
      <c r="E990" s="7"/>
      <c r="F990" s="7"/>
      <c r="G990" s="7"/>
      <c r="H990" s="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9.5" customHeight="1" x14ac:dyDescent="0.2">
      <c r="A991" s="7"/>
      <c r="B991" s="7"/>
      <c r="C991" s="7"/>
      <c r="D991" s="7"/>
      <c r="E991" s="7"/>
      <c r="F991" s="7"/>
      <c r="G991" s="7"/>
      <c r="H991" s="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9.5" customHeight="1" x14ac:dyDescent="0.2">
      <c r="A992" s="7"/>
      <c r="B992" s="7"/>
      <c r="C992" s="7"/>
      <c r="D992" s="7"/>
      <c r="E992" s="7"/>
      <c r="F992" s="7"/>
      <c r="G992" s="7"/>
      <c r="H992" s="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9.5" customHeight="1" x14ac:dyDescent="0.2">
      <c r="A993" s="7"/>
      <c r="B993" s="7"/>
      <c r="C993" s="7"/>
      <c r="D993" s="7"/>
      <c r="E993" s="7"/>
      <c r="F993" s="7"/>
      <c r="G993" s="7"/>
      <c r="H993" s="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9.5" customHeight="1" x14ac:dyDescent="0.2">
      <c r="A994" s="7"/>
      <c r="B994" s="7"/>
      <c r="C994" s="7"/>
      <c r="D994" s="7"/>
      <c r="E994" s="7"/>
      <c r="F994" s="7"/>
      <c r="G994" s="7"/>
      <c r="H994" s="7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9.5" customHeight="1" x14ac:dyDescent="0.2">
      <c r="A995" s="7"/>
      <c r="B995" s="7"/>
      <c r="C995" s="7"/>
      <c r="D995" s="7"/>
      <c r="E995" s="7"/>
      <c r="F995" s="7"/>
      <c r="G995" s="7"/>
      <c r="H995" s="7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9.5" customHeight="1" x14ac:dyDescent="0.2">
      <c r="A996" s="7"/>
      <c r="B996" s="7"/>
      <c r="C996" s="7"/>
      <c r="D996" s="7"/>
      <c r="E996" s="7"/>
      <c r="F996" s="7"/>
      <c r="G996" s="7"/>
      <c r="H996" s="7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9.5" customHeight="1" x14ac:dyDescent="0.2">
      <c r="A997" s="7"/>
      <c r="B997" s="7"/>
      <c r="C997" s="7"/>
      <c r="D997" s="7"/>
      <c r="E997" s="7"/>
      <c r="F997" s="7"/>
      <c r="G997" s="7"/>
      <c r="H997" s="7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9.5" customHeight="1" x14ac:dyDescent="0.2">
      <c r="A998" s="7"/>
      <c r="B998" s="7"/>
      <c r="C998" s="7"/>
      <c r="D998" s="7"/>
      <c r="E998" s="7"/>
      <c r="F998" s="7"/>
      <c r="G998" s="7"/>
      <c r="H998" s="7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9.5" customHeight="1" x14ac:dyDescent="0.2">
      <c r="A999" s="7"/>
      <c r="B999" s="7"/>
      <c r="C999" s="7"/>
      <c r="D999" s="7"/>
      <c r="E999" s="7"/>
      <c r="F999" s="7"/>
      <c r="G999" s="7"/>
      <c r="H999" s="7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9.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K957"/>
  <pageMargins left="0.78749999999999998" right="0.78749999999999998" top="1.1819444444444445" bottom="1.1819444444444445" header="0" footer="0"/>
  <pageSetup paperSize="9" pageOrder="overThenDown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79"/>
  <sheetViews>
    <sheetView topLeftCell="A1073" workbookViewId="0">
      <selection activeCell="B1074" sqref="B1074"/>
    </sheetView>
  </sheetViews>
  <sheetFormatPr baseColWidth="10" defaultColWidth="14.42578125" defaultRowHeight="15" customHeight="1" x14ac:dyDescent="0.2"/>
  <cols>
    <col min="1" max="1" width="15.42578125" style="12" customWidth="1"/>
    <col min="2" max="2" width="20.85546875" style="12" customWidth="1"/>
    <col min="3" max="3" width="15.28515625" style="12" customWidth="1"/>
    <col min="4" max="4" width="12.85546875" style="12" customWidth="1"/>
    <col min="5" max="26" width="12.140625" style="12" customWidth="1"/>
    <col min="27" max="16384" width="14.42578125" style="12"/>
  </cols>
  <sheetData>
    <row r="1" spans="1:26" x14ac:dyDescent="0.2">
      <c r="A1" s="11" t="s">
        <v>859</v>
      </c>
      <c r="B1" s="11" t="s">
        <v>860</v>
      </c>
      <c r="C1" s="7"/>
      <c r="D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7" t="s">
        <v>319</v>
      </c>
      <c r="B2" s="7">
        <v>788</v>
      </c>
      <c r="C2" s="7"/>
      <c r="D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">
      <c r="A3" s="7" t="s">
        <v>319</v>
      </c>
      <c r="B3" s="7">
        <v>789</v>
      </c>
      <c r="C3" s="7"/>
      <c r="D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A4" s="7" t="s">
        <v>319</v>
      </c>
      <c r="B4" s="7">
        <v>790</v>
      </c>
      <c r="C4" s="7"/>
      <c r="D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">
      <c r="A5" s="7" t="s">
        <v>319</v>
      </c>
      <c r="B5" s="7">
        <v>791</v>
      </c>
      <c r="C5" s="7"/>
      <c r="D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">
      <c r="A6" s="7" t="s">
        <v>320</v>
      </c>
      <c r="B6" s="7">
        <v>788</v>
      </c>
      <c r="C6" s="7"/>
      <c r="D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">
      <c r="A7" s="7" t="s">
        <v>320</v>
      </c>
      <c r="B7" s="7">
        <v>789</v>
      </c>
      <c r="C7" s="7"/>
      <c r="D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">
      <c r="A8" s="7" t="s">
        <v>320</v>
      </c>
      <c r="B8" s="7">
        <v>790</v>
      </c>
      <c r="C8" s="7"/>
      <c r="D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">
      <c r="A9" s="7" t="s">
        <v>320</v>
      </c>
      <c r="B9" s="7">
        <v>791</v>
      </c>
      <c r="C9" s="7"/>
      <c r="D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">
      <c r="A10" s="7" t="s">
        <v>321</v>
      </c>
      <c r="B10" s="7">
        <v>788</v>
      </c>
      <c r="C10" s="7"/>
      <c r="D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">
      <c r="A11" s="7" t="s">
        <v>321</v>
      </c>
      <c r="B11" s="7">
        <v>789</v>
      </c>
      <c r="C11" s="7"/>
      <c r="D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">
      <c r="A12" s="7" t="s">
        <v>321</v>
      </c>
      <c r="B12" s="7">
        <v>790</v>
      </c>
      <c r="C12" s="7"/>
      <c r="D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">
      <c r="A13" s="7" t="s">
        <v>321</v>
      </c>
      <c r="B13" s="7">
        <v>791</v>
      </c>
      <c r="C13" s="7"/>
      <c r="D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">
      <c r="A14" s="7" t="s">
        <v>321</v>
      </c>
      <c r="B14" s="7">
        <v>792</v>
      </c>
      <c r="C14" s="7"/>
      <c r="D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">
      <c r="A15" s="7" t="s">
        <v>321</v>
      </c>
      <c r="B15" s="7">
        <v>792</v>
      </c>
      <c r="C15" s="7"/>
      <c r="D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">
      <c r="A16" s="7" t="s">
        <v>321</v>
      </c>
      <c r="B16" s="7">
        <v>793</v>
      </c>
      <c r="C16" s="7"/>
      <c r="D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">
      <c r="A17" s="7" t="s">
        <v>321</v>
      </c>
      <c r="B17" s="7">
        <v>794</v>
      </c>
      <c r="C17" s="7"/>
      <c r="D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">
      <c r="A18" s="7" t="s">
        <v>323</v>
      </c>
      <c r="B18" s="7">
        <v>788</v>
      </c>
      <c r="C18" s="7"/>
      <c r="D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">
      <c r="A19" s="7" t="s">
        <v>323</v>
      </c>
      <c r="B19" s="7">
        <v>789</v>
      </c>
      <c r="C19" s="7"/>
      <c r="D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">
      <c r="A20" s="7" t="s">
        <v>323</v>
      </c>
      <c r="B20" s="7">
        <v>790</v>
      </c>
      <c r="C20" s="7"/>
      <c r="D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">
      <c r="A21" s="7" t="s">
        <v>323</v>
      </c>
      <c r="B21" s="7">
        <v>791</v>
      </c>
      <c r="C21" s="7"/>
      <c r="D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">
      <c r="A22" s="7" t="s">
        <v>323</v>
      </c>
      <c r="B22" s="7">
        <v>792</v>
      </c>
      <c r="C22" s="7"/>
      <c r="D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">
      <c r="A23" s="7" t="s">
        <v>323</v>
      </c>
      <c r="B23" s="7">
        <v>792</v>
      </c>
      <c r="C23" s="7"/>
      <c r="D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2">
      <c r="A24" s="7" t="s">
        <v>323</v>
      </c>
      <c r="B24" s="7">
        <v>793</v>
      </c>
      <c r="C24" s="7"/>
      <c r="D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">
      <c r="A25" s="7" t="s">
        <v>323</v>
      </c>
      <c r="B25" s="7">
        <v>794</v>
      </c>
      <c r="C25" s="7"/>
      <c r="D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">
      <c r="A26" s="7" t="s">
        <v>390</v>
      </c>
      <c r="B26" s="7">
        <v>976</v>
      </c>
      <c r="C26" s="7"/>
      <c r="D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">
      <c r="A27" s="7" t="s">
        <v>390</v>
      </c>
      <c r="B27" s="7">
        <v>977</v>
      </c>
      <c r="C27" s="7"/>
      <c r="D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">
      <c r="A28" s="7" t="s">
        <v>390</v>
      </c>
      <c r="B28" s="7">
        <v>978</v>
      </c>
      <c r="C28" s="7"/>
      <c r="D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">
      <c r="A29" s="7" t="s">
        <v>390</v>
      </c>
      <c r="B29" s="7">
        <v>979</v>
      </c>
      <c r="C29" s="7"/>
      <c r="D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7" t="s">
        <v>390</v>
      </c>
      <c r="B30" s="7">
        <v>979</v>
      </c>
      <c r="C30" s="7"/>
      <c r="D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">
      <c r="A31" s="7" t="s">
        <v>847</v>
      </c>
      <c r="B31" s="7">
        <v>468</v>
      </c>
      <c r="C31" s="7"/>
      <c r="D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">
      <c r="A32" s="7" t="s">
        <v>75</v>
      </c>
      <c r="B32" s="7">
        <v>416</v>
      </c>
      <c r="C32" s="7"/>
      <c r="D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">
      <c r="A33" s="7" t="s">
        <v>75</v>
      </c>
      <c r="B33" s="7">
        <v>416</v>
      </c>
      <c r="C33" s="7"/>
      <c r="D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">
      <c r="A34" s="7" t="s">
        <v>75</v>
      </c>
      <c r="B34" s="7">
        <v>417</v>
      </c>
      <c r="C34" s="7"/>
      <c r="D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">
      <c r="A35" s="7" t="s">
        <v>75</v>
      </c>
      <c r="B35" s="7">
        <v>418</v>
      </c>
      <c r="C35" s="7"/>
      <c r="D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">
      <c r="A36" s="7" t="s">
        <v>77</v>
      </c>
      <c r="B36" s="7">
        <v>416</v>
      </c>
      <c r="C36" s="7"/>
      <c r="D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">
      <c r="A37" s="7" t="s">
        <v>77</v>
      </c>
      <c r="B37" s="7">
        <v>417</v>
      </c>
      <c r="C37" s="7"/>
      <c r="D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">
      <c r="A38" s="7" t="s">
        <v>77</v>
      </c>
      <c r="B38" s="7">
        <v>419</v>
      </c>
      <c r="C38" s="7"/>
      <c r="D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">
      <c r="A39" s="7" t="s">
        <v>78</v>
      </c>
      <c r="B39" s="7">
        <v>416</v>
      </c>
      <c r="C39" s="7"/>
      <c r="D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">
      <c r="A40" s="7" t="s">
        <v>78</v>
      </c>
      <c r="B40" s="7">
        <v>417</v>
      </c>
      <c r="C40" s="7"/>
      <c r="D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">
      <c r="A41" s="7" t="s">
        <v>78</v>
      </c>
      <c r="B41" s="7">
        <v>418</v>
      </c>
      <c r="C41" s="7"/>
      <c r="D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">
      <c r="A42" s="7" t="s">
        <v>78</v>
      </c>
      <c r="B42" s="7">
        <v>419</v>
      </c>
      <c r="C42" s="7"/>
      <c r="D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">
      <c r="A43" s="7" t="s">
        <v>82</v>
      </c>
      <c r="B43" s="7">
        <v>419</v>
      </c>
      <c r="C43" s="7"/>
      <c r="D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">
      <c r="A44" s="7" t="s">
        <v>82</v>
      </c>
      <c r="B44" s="7">
        <v>420</v>
      </c>
      <c r="C44" s="7"/>
      <c r="D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">
      <c r="A45" s="7" t="s">
        <v>82</v>
      </c>
      <c r="B45" s="7">
        <v>421</v>
      </c>
      <c r="C45" s="7"/>
      <c r="D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">
      <c r="A46" s="7" t="s">
        <v>83</v>
      </c>
      <c r="B46" s="7">
        <v>424</v>
      </c>
      <c r="C46" s="7"/>
      <c r="D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">
      <c r="A47" s="7" t="s">
        <v>83</v>
      </c>
      <c r="B47" s="7">
        <v>425</v>
      </c>
      <c r="C47" s="7"/>
      <c r="D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">
      <c r="A48" s="7" t="s">
        <v>83</v>
      </c>
      <c r="B48" s="7">
        <v>426</v>
      </c>
      <c r="C48" s="7"/>
      <c r="D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">
      <c r="A49" s="7" t="s">
        <v>83</v>
      </c>
      <c r="B49" s="7">
        <v>427</v>
      </c>
      <c r="C49" s="7"/>
      <c r="D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">
      <c r="A50" s="7" t="s">
        <v>84</v>
      </c>
      <c r="B50" s="7">
        <v>424</v>
      </c>
      <c r="C50" s="7"/>
      <c r="D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">
      <c r="A51" s="7" t="s">
        <v>84</v>
      </c>
      <c r="B51" s="7">
        <v>425</v>
      </c>
      <c r="C51" s="7"/>
      <c r="D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">
      <c r="A52" s="7" t="s">
        <v>84</v>
      </c>
      <c r="B52" s="7">
        <v>426</v>
      </c>
      <c r="C52" s="7"/>
      <c r="D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">
      <c r="A53" s="7" t="s">
        <v>84</v>
      </c>
      <c r="B53" s="7">
        <v>427</v>
      </c>
      <c r="C53" s="7"/>
      <c r="D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">
      <c r="A54" s="7" t="s">
        <v>84</v>
      </c>
      <c r="B54" s="7">
        <v>428</v>
      </c>
      <c r="C54" s="7"/>
      <c r="D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">
      <c r="A55" s="7" t="s">
        <v>84</v>
      </c>
      <c r="B55" s="7">
        <v>429</v>
      </c>
      <c r="C55" s="7"/>
      <c r="D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">
      <c r="A56" s="7" t="s">
        <v>84</v>
      </c>
      <c r="B56" s="7">
        <v>429</v>
      </c>
      <c r="C56" s="7"/>
      <c r="D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">
      <c r="A57" s="7" t="s">
        <v>87</v>
      </c>
      <c r="B57" s="7">
        <v>432</v>
      </c>
      <c r="C57" s="7"/>
      <c r="D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">
      <c r="A58" s="7" t="s">
        <v>87</v>
      </c>
      <c r="B58" s="7">
        <v>436</v>
      </c>
      <c r="C58" s="7"/>
      <c r="D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">
      <c r="A59" s="7" t="s">
        <v>87</v>
      </c>
      <c r="B59" s="7">
        <v>437</v>
      </c>
      <c r="C59" s="7"/>
      <c r="D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">
      <c r="A60" s="7" t="s">
        <v>87</v>
      </c>
      <c r="B60" s="7">
        <v>438</v>
      </c>
      <c r="C60" s="7"/>
      <c r="D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">
      <c r="A61" s="7" t="s">
        <v>87</v>
      </c>
      <c r="B61" s="7">
        <v>439</v>
      </c>
      <c r="C61" s="7"/>
      <c r="D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">
      <c r="A62" s="7" t="s">
        <v>87</v>
      </c>
      <c r="B62" s="7">
        <v>439</v>
      </c>
      <c r="C62" s="7"/>
      <c r="D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">
      <c r="A63" s="7" t="s">
        <v>88</v>
      </c>
      <c r="B63" s="7">
        <v>432</v>
      </c>
      <c r="C63" s="7"/>
      <c r="D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">
      <c r="A64" s="7" t="s">
        <v>88</v>
      </c>
      <c r="B64" s="7">
        <v>436</v>
      </c>
      <c r="C64" s="7"/>
      <c r="D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">
      <c r="A65" s="7" t="s">
        <v>88</v>
      </c>
      <c r="B65" s="7">
        <v>437</v>
      </c>
      <c r="C65" s="7"/>
      <c r="D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">
      <c r="A66" s="7" t="s">
        <v>88</v>
      </c>
      <c r="B66" s="7">
        <v>438</v>
      </c>
      <c r="C66" s="7"/>
      <c r="D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">
      <c r="A67" s="7" t="s">
        <v>88</v>
      </c>
      <c r="B67" s="7">
        <v>439</v>
      </c>
      <c r="C67" s="7"/>
      <c r="D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">
      <c r="A68" s="7" t="s">
        <v>88</v>
      </c>
      <c r="B68" s="7">
        <v>439</v>
      </c>
      <c r="C68" s="7"/>
      <c r="D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">
      <c r="A69" s="7" t="s">
        <v>98</v>
      </c>
      <c r="B69" s="7">
        <v>444</v>
      </c>
      <c r="C69" s="7"/>
      <c r="D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">
      <c r="A70" s="7" t="s">
        <v>98</v>
      </c>
      <c r="B70" s="7">
        <v>445</v>
      </c>
      <c r="C70" s="7"/>
      <c r="D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">
      <c r="A71" s="7" t="s">
        <v>98</v>
      </c>
      <c r="B71" s="7">
        <v>446</v>
      </c>
      <c r="C71" s="7"/>
      <c r="D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">
      <c r="A72" s="7" t="s">
        <v>98</v>
      </c>
      <c r="B72" s="7">
        <v>447</v>
      </c>
      <c r="C72" s="7"/>
      <c r="D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">
      <c r="A73" s="7" t="s">
        <v>98</v>
      </c>
      <c r="B73" s="7">
        <v>447</v>
      </c>
      <c r="C73" s="7"/>
      <c r="D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">
      <c r="A74" s="7" t="s">
        <v>99</v>
      </c>
      <c r="B74" s="7">
        <v>444</v>
      </c>
      <c r="C74" s="7"/>
      <c r="D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">
      <c r="A75" s="7" t="s">
        <v>99</v>
      </c>
      <c r="B75" s="7">
        <v>445</v>
      </c>
      <c r="C75" s="7"/>
      <c r="D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">
      <c r="A76" s="7" t="s">
        <v>99</v>
      </c>
      <c r="B76" s="7">
        <v>446</v>
      </c>
      <c r="C76" s="7"/>
      <c r="D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">
      <c r="A77" s="7" t="s">
        <v>99</v>
      </c>
      <c r="B77" s="7">
        <v>447</v>
      </c>
      <c r="C77" s="7"/>
      <c r="D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">
      <c r="A78" s="7" t="s">
        <v>99</v>
      </c>
      <c r="B78" s="7">
        <v>447</v>
      </c>
      <c r="C78" s="7"/>
      <c r="D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">
      <c r="A79" s="7" t="s">
        <v>89</v>
      </c>
      <c r="B79" s="7">
        <v>433</v>
      </c>
      <c r="C79" s="7"/>
      <c r="D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">
      <c r="A80" s="7" t="s">
        <v>89</v>
      </c>
      <c r="B80" s="7">
        <v>440</v>
      </c>
      <c r="C80" s="7"/>
      <c r="D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">
      <c r="A81" s="7" t="s">
        <v>89</v>
      </c>
      <c r="B81" s="7">
        <v>441</v>
      </c>
      <c r="C81" s="7"/>
      <c r="D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">
      <c r="A82" s="7" t="s">
        <v>89</v>
      </c>
      <c r="B82" s="7">
        <v>442</v>
      </c>
      <c r="C82" s="7"/>
      <c r="D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">
      <c r="A83" s="7" t="s">
        <v>89</v>
      </c>
      <c r="B83" s="7">
        <v>443</v>
      </c>
      <c r="C83" s="7"/>
      <c r="D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">
      <c r="A84" s="7" t="s">
        <v>89</v>
      </c>
      <c r="B84" s="7">
        <v>443</v>
      </c>
      <c r="C84" s="7"/>
      <c r="D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">
      <c r="A85" s="7" t="s">
        <v>89</v>
      </c>
      <c r="B85" s="7">
        <v>448</v>
      </c>
      <c r="C85" s="7"/>
      <c r="D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">
      <c r="A86" s="7" t="s">
        <v>89</v>
      </c>
      <c r="B86" s="7">
        <v>449</v>
      </c>
      <c r="C86" s="7"/>
      <c r="D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">
      <c r="A87" s="7" t="s">
        <v>89</v>
      </c>
      <c r="B87" s="7">
        <v>450</v>
      </c>
      <c r="C87" s="7"/>
      <c r="D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">
      <c r="A88" s="7" t="s">
        <v>90</v>
      </c>
      <c r="B88" s="7">
        <v>433</v>
      </c>
      <c r="C88" s="7"/>
      <c r="D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">
      <c r="A89" s="7" t="s">
        <v>90</v>
      </c>
      <c r="B89" s="7">
        <v>440</v>
      </c>
      <c r="C89" s="7"/>
      <c r="D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">
      <c r="A90" s="7" t="s">
        <v>90</v>
      </c>
      <c r="B90" s="7">
        <v>441</v>
      </c>
      <c r="C90" s="7"/>
      <c r="D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">
      <c r="A91" s="7" t="s">
        <v>90</v>
      </c>
      <c r="B91" s="7">
        <v>442</v>
      </c>
      <c r="C91" s="7"/>
      <c r="D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">
      <c r="A92" s="7" t="s">
        <v>90</v>
      </c>
      <c r="B92" s="7">
        <v>443</v>
      </c>
      <c r="C92" s="7"/>
      <c r="D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">
      <c r="A93" s="7" t="s">
        <v>90</v>
      </c>
      <c r="B93" s="7">
        <v>443</v>
      </c>
      <c r="C93" s="7"/>
      <c r="D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">
      <c r="A94" s="7" t="s">
        <v>90</v>
      </c>
      <c r="B94" s="7">
        <v>448</v>
      </c>
      <c r="C94" s="7"/>
      <c r="D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">
      <c r="A95" s="7" t="s">
        <v>90</v>
      </c>
      <c r="B95" s="7">
        <v>449</v>
      </c>
      <c r="C95" s="7"/>
      <c r="D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">
      <c r="A96" s="7" t="s">
        <v>90</v>
      </c>
      <c r="B96" s="7">
        <v>450</v>
      </c>
      <c r="C96" s="7"/>
      <c r="D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">
      <c r="A97" s="7" t="s">
        <v>104</v>
      </c>
      <c r="B97" s="7">
        <v>449</v>
      </c>
      <c r="C97" s="7"/>
      <c r="D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">
      <c r="A98" s="7" t="s">
        <v>104</v>
      </c>
      <c r="B98" s="7">
        <v>450</v>
      </c>
      <c r="C98" s="7"/>
      <c r="D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">
      <c r="A99" s="7" t="s">
        <v>104</v>
      </c>
      <c r="B99" s="7">
        <v>452</v>
      </c>
      <c r="C99" s="7"/>
      <c r="D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">
      <c r="A100" s="7" t="s">
        <v>104</v>
      </c>
      <c r="B100" s="7">
        <v>453</v>
      </c>
      <c r="C100" s="7"/>
      <c r="D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">
      <c r="A101" s="7" t="s">
        <v>104</v>
      </c>
      <c r="B101" s="7">
        <v>454</v>
      </c>
      <c r="C101" s="7"/>
      <c r="D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">
      <c r="A102" s="7" t="s">
        <v>104</v>
      </c>
      <c r="B102" s="7">
        <v>454</v>
      </c>
      <c r="C102" s="7"/>
      <c r="D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">
      <c r="A103" s="7" t="s">
        <v>104</v>
      </c>
      <c r="B103" s="7">
        <v>455</v>
      </c>
      <c r="C103" s="7"/>
      <c r="D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">
      <c r="A104" s="7" t="s">
        <v>350</v>
      </c>
      <c r="B104" s="7">
        <v>848</v>
      </c>
      <c r="C104" s="7"/>
      <c r="D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">
      <c r="A105" s="7" t="s">
        <v>350</v>
      </c>
      <c r="B105" s="7">
        <v>849</v>
      </c>
      <c r="C105" s="7"/>
      <c r="D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">
      <c r="A106" s="7" t="s">
        <v>350</v>
      </c>
      <c r="B106" s="7">
        <v>850</v>
      </c>
      <c r="C106" s="7"/>
      <c r="D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">
      <c r="A107" s="7" t="s">
        <v>350</v>
      </c>
      <c r="B107" s="7">
        <v>851</v>
      </c>
      <c r="C107" s="7"/>
      <c r="D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">
      <c r="A108" s="7" t="s">
        <v>350</v>
      </c>
      <c r="B108" s="7">
        <v>851</v>
      </c>
      <c r="C108" s="7"/>
      <c r="D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">
      <c r="A109" s="7" t="s">
        <v>350</v>
      </c>
      <c r="B109" s="7">
        <v>852</v>
      </c>
      <c r="C109" s="7"/>
      <c r="D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">
      <c r="A110" s="7" t="s">
        <v>350</v>
      </c>
      <c r="B110" s="7">
        <v>853</v>
      </c>
      <c r="C110" s="7"/>
      <c r="D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">
      <c r="A111" s="7" t="s">
        <v>350</v>
      </c>
      <c r="B111" s="7">
        <v>854</v>
      </c>
      <c r="C111" s="7"/>
      <c r="D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">
      <c r="A112" s="7" t="s">
        <v>48</v>
      </c>
      <c r="B112" s="7">
        <v>368</v>
      </c>
      <c r="C112" s="7"/>
      <c r="D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">
      <c r="A113" s="7" t="s">
        <v>48</v>
      </c>
      <c r="B113" s="7">
        <v>368</v>
      </c>
      <c r="C113" s="7"/>
      <c r="D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">
      <c r="A114" s="7" t="s">
        <v>48</v>
      </c>
      <c r="B114" s="7">
        <v>369</v>
      </c>
      <c r="C114" s="7"/>
      <c r="D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">
      <c r="A115" s="7" t="s">
        <v>48</v>
      </c>
      <c r="B115" s="7">
        <v>370</v>
      </c>
      <c r="C115" s="7"/>
      <c r="D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">
      <c r="A116" s="7" t="s">
        <v>48</v>
      </c>
      <c r="B116" s="7">
        <v>370</v>
      </c>
      <c r="C116" s="7"/>
      <c r="D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">
      <c r="A117" s="7" t="s">
        <v>48</v>
      </c>
      <c r="B117" s="7">
        <v>371</v>
      </c>
      <c r="C117" s="7"/>
      <c r="D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">
      <c r="A118" s="7" t="s">
        <v>49</v>
      </c>
      <c r="B118" s="7">
        <v>368</v>
      </c>
      <c r="C118" s="7"/>
      <c r="D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">
      <c r="A119" s="7" t="s">
        <v>49</v>
      </c>
      <c r="B119" s="7">
        <v>368</v>
      </c>
      <c r="C119" s="7"/>
      <c r="D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">
      <c r="A120" s="7" t="s">
        <v>49</v>
      </c>
      <c r="B120" s="7">
        <v>369</v>
      </c>
      <c r="C120" s="7"/>
      <c r="D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">
      <c r="A121" s="7" t="s">
        <v>49</v>
      </c>
      <c r="B121" s="7">
        <v>370</v>
      </c>
      <c r="C121" s="7"/>
      <c r="D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">
      <c r="A122" s="7" t="s">
        <v>49</v>
      </c>
      <c r="B122" s="7">
        <v>370</v>
      </c>
      <c r="C122" s="7"/>
      <c r="D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">
      <c r="A123" s="7" t="s">
        <v>49</v>
      </c>
      <c r="B123" s="7">
        <v>371</v>
      </c>
      <c r="C123" s="7"/>
      <c r="D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">
      <c r="A124" s="7" t="s">
        <v>51</v>
      </c>
      <c r="B124" s="7">
        <v>368</v>
      </c>
      <c r="C124" s="7"/>
      <c r="D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">
      <c r="A125" s="7" t="s">
        <v>51</v>
      </c>
      <c r="B125" s="7">
        <v>368</v>
      </c>
      <c r="C125" s="7"/>
      <c r="D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">
      <c r="A126" s="7" t="s">
        <v>51</v>
      </c>
      <c r="B126" s="7">
        <v>369</v>
      </c>
      <c r="C126" s="7"/>
      <c r="D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">
      <c r="A127" s="7" t="s">
        <v>51</v>
      </c>
      <c r="B127" s="7">
        <v>370</v>
      </c>
      <c r="C127" s="7"/>
      <c r="D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">
      <c r="A128" s="7" t="s">
        <v>51</v>
      </c>
      <c r="B128" s="7">
        <v>370</v>
      </c>
      <c r="C128" s="7"/>
      <c r="D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">
      <c r="A129" s="7" t="s">
        <v>51</v>
      </c>
      <c r="B129" s="7">
        <v>371</v>
      </c>
      <c r="C129" s="7"/>
      <c r="D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">
      <c r="A130" s="7" t="s">
        <v>62</v>
      </c>
      <c r="B130" s="7">
        <v>388</v>
      </c>
      <c r="C130" s="7"/>
      <c r="D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">
      <c r="A131" s="7" t="s">
        <v>62</v>
      </c>
      <c r="B131" s="7">
        <v>389</v>
      </c>
      <c r="C131" s="7"/>
      <c r="D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">
      <c r="A132" s="7" t="s">
        <v>62</v>
      </c>
      <c r="B132" s="7">
        <v>390</v>
      </c>
      <c r="C132" s="7"/>
      <c r="D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">
      <c r="A133" s="7" t="s">
        <v>62</v>
      </c>
      <c r="B133" s="7">
        <v>391</v>
      </c>
      <c r="C133" s="7"/>
      <c r="D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">
      <c r="A134" s="7" t="s">
        <v>63</v>
      </c>
      <c r="B134" s="7">
        <v>388</v>
      </c>
      <c r="C134" s="7"/>
      <c r="D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">
      <c r="A135" s="7" t="s">
        <v>63</v>
      </c>
      <c r="B135" s="7">
        <v>389</v>
      </c>
      <c r="C135" s="7"/>
      <c r="D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">
      <c r="A136" s="7" t="s">
        <v>63</v>
      </c>
      <c r="B136" s="7">
        <v>390</v>
      </c>
      <c r="C136" s="7"/>
      <c r="D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">
      <c r="A137" s="7" t="s">
        <v>63</v>
      </c>
      <c r="B137" s="7">
        <v>391</v>
      </c>
      <c r="C137" s="7"/>
      <c r="D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">
      <c r="A138" s="7" t="s">
        <v>290</v>
      </c>
      <c r="B138" s="7">
        <v>720</v>
      </c>
      <c r="C138" s="7"/>
      <c r="D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">
      <c r="A139" s="7" t="s">
        <v>290</v>
      </c>
      <c r="B139" s="7">
        <v>721</v>
      </c>
      <c r="C139" s="7"/>
      <c r="D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">
      <c r="A140" s="7" t="s">
        <v>290</v>
      </c>
      <c r="B140" s="7">
        <v>722</v>
      </c>
      <c r="C140" s="7"/>
      <c r="D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">
      <c r="A141" s="7" t="s">
        <v>290</v>
      </c>
      <c r="B141" s="7">
        <v>723</v>
      </c>
      <c r="C141" s="7"/>
      <c r="D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">
      <c r="A142" s="7" t="s">
        <v>202</v>
      </c>
      <c r="B142" s="7">
        <v>604</v>
      </c>
      <c r="C142" s="7"/>
      <c r="D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">
      <c r="A143" s="7" t="s">
        <v>202</v>
      </c>
      <c r="B143" s="7">
        <v>605</v>
      </c>
      <c r="C143" s="7"/>
      <c r="D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">
      <c r="A144" s="7" t="s">
        <v>202</v>
      </c>
      <c r="B144" s="7">
        <v>606</v>
      </c>
      <c r="C144" s="7"/>
      <c r="D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">
      <c r="A145" s="7" t="s">
        <v>202</v>
      </c>
      <c r="B145" s="7">
        <v>607</v>
      </c>
      <c r="C145" s="7"/>
      <c r="D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">
      <c r="A146" s="7" t="s">
        <v>202</v>
      </c>
      <c r="B146" s="7">
        <v>607</v>
      </c>
      <c r="C146" s="7"/>
      <c r="D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">
      <c r="A147" s="7" t="s">
        <v>204</v>
      </c>
      <c r="B147" s="7">
        <v>606</v>
      </c>
      <c r="C147" s="7"/>
      <c r="D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">
      <c r="A148" s="7" t="s">
        <v>204</v>
      </c>
      <c r="B148" s="7">
        <v>608</v>
      </c>
      <c r="C148" s="7"/>
      <c r="D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">
      <c r="A149" s="7" t="s">
        <v>204</v>
      </c>
      <c r="B149" s="7">
        <v>609</v>
      </c>
      <c r="C149" s="7"/>
      <c r="D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">
      <c r="A150" s="7" t="s">
        <v>204</v>
      </c>
      <c r="B150" s="7">
        <v>610</v>
      </c>
      <c r="C150" s="7"/>
      <c r="D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">
      <c r="A151" s="7" t="s">
        <v>204</v>
      </c>
      <c r="B151" s="7">
        <v>611</v>
      </c>
      <c r="C151" s="7"/>
      <c r="D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">
      <c r="A152" s="7" t="s">
        <v>204</v>
      </c>
      <c r="B152" s="7">
        <v>611</v>
      </c>
      <c r="C152" s="7"/>
      <c r="D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">
      <c r="A153" s="7" t="s">
        <v>208</v>
      </c>
      <c r="B153" s="7">
        <v>608</v>
      </c>
      <c r="C153" s="7"/>
      <c r="D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">
      <c r="A154" s="7" t="s">
        <v>208</v>
      </c>
      <c r="B154" s="7">
        <v>609</v>
      </c>
      <c r="C154" s="7"/>
      <c r="D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">
      <c r="A155" s="7" t="s">
        <v>208</v>
      </c>
      <c r="B155" s="7">
        <v>610</v>
      </c>
      <c r="C155" s="7"/>
      <c r="D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">
      <c r="A156" s="7" t="s">
        <v>208</v>
      </c>
      <c r="B156" s="7">
        <v>611</v>
      </c>
      <c r="C156" s="7"/>
      <c r="D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">
      <c r="A157" s="7" t="s">
        <v>208</v>
      </c>
      <c r="B157" s="7">
        <v>611</v>
      </c>
      <c r="C157" s="7"/>
      <c r="D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">
      <c r="A158" s="7" t="s">
        <v>213</v>
      </c>
      <c r="B158" s="7">
        <v>612</v>
      </c>
      <c r="C158" s="7"/>
      <c r="D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">
      <c r="A159" s="7" t="s">
        <v>213</v>
      </c>
      <c r="B159" s="7">
        <v>613</v>
      </c>
      <c r="C159" s="7"/>
      <c r="D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">
      <c r="A160" s="7" t="s">
        <v>213</v>
      </c>
      <c r="B160" s="7">
        <v>614</v>
      </c>
      <c r="C160" s="7"/>
      <c r="D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">
      <c r="A161" s="7" t="s">
        <v>213</v>
      </c>
      <c r="B161" s="7">
        <v>615</v>
      </c>
      <c r="C161" s="7"/>
      <c r="D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">
      <c r="A162" s="7" t="s">
        <v>203</v>
      </c>
      <c r="B162" s="7">
        <v>605</v>
      </c>
      <c r="C162" s="7"/>
      <c r="D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">
      <c r="A163" s="7" t="s">
        <v>203</v>
      </c>
      <c r="B163" s="7">
        <v>612</v>
      </c>
      <c r="C163" s="7"/>
      <c r="D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">
      <c r="A164" s="7" t="s">
        <v>203</v>
      </c>
      <c r="B164" s="7">
        <v>613</v>
      </c>
      <c r="C164" s="7"/>
      <c r="D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">
      <c r="A165" s="7" t="s">
        <v>203</v>
      </c>
      <c r="B165" s="7">
        <v>614</v>
      </c>
      <c r="C165" s="7"/>
      <c r="D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">
      <c r="A166" s="7" t="s">
        <v>203</v>
      </c>
      <c r="B166" s="7">
        <v>615</v>
      </c>
      <c r="C166" s="7"/>
      <c r="D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">
      <c r="A167" s="7" t="s">
        <v>206</v>
      </c>
      <c r="B167" s="7">
        <v>607</v>
      </c>
      <c r="C167" s="7"/>
      <c r="D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">
      <c r="A168" s="7" t="s">
        <v>206</v>
      </c>
      <c r="B168" s="7">
        <v>609</v>
      </c>
      <c r="C168" s="7"/>
      <c r="D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">
      <c r="A169" s="7" t="s">
        <v>206</v>
      </c>
      <c r="B169" s="7">
        <v>611</v>
      </c>
      <c r="C169" s="7"/>
      <c r="D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">
      <c r="A170" s="7" t="s">
        <v>206</v>
      </c>
      <c r="B170" s="7">
        <v>614</v>
      </c>
      <c r="C170" s="7"/>
      <c r="D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">
      <c r="A171" s="7" t="s">
        <v>206</v>
      </c>
      <c r="B171" s="7">
        <v>616</v>
      </c>
      <c r="C171" s="7"/>
      <c r="D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">
      <c r="A172" s="7" t="s">
        <v>206</v>
      </c>
      <c r="B172" s="7">
        <v>617</v>
      </c>
      <c r="C172" s="7"/>
      <c r="D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">
      <c r="A173" s="7" t="s">
        <v>206</v>
      </c>
      <c r="B173" s="7">
        <v>618</v>
      </c>
      <c r="C173" s="7"/>
      <c r="D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">
      <c r="A174" s="7" t="s">
        <v>1</v>
      </c>
      <c r="B174" s="7">
        <v>256</v>
      </c>
      <c r="C174" s="7"/>
      <c r="D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">
      <c r="A175" s="7" t="s">
        <v>1</v>
      </c>
      <c r="B175" s="7">
        <v>524</v>
      </c>
      <c r="C175" s="7"/>
      <c r="D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">
      <c r="A176" s="7" t="s">
        <v>1</v>
      </c>
      <c r="B176" s="7">
        <v>524</v>
      </c>
      <c r="C176" s="7"/>
      <c r="D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">
      <c r="A177" s="7" t="s">
        <v>1</v>
      </c>
      <c r="B177" s="7">
        <v>524</v>
      </c>
      <c r="C177" s="7"/>
      <c r="D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">
      <c r="A178" s="7" t="s">
        <v>279</v>
      </c>
      <c r="B178" s="7">
        <v>700</v>
      </c>
      <c r="C178" s="7"/>
      <c r="D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">
      <c r="A179" s="7" t="s">
        <v>279</v>
      </c>
      <c r="B179" s="7">
        <v>701</v>
      </c>
      <c r="C179" s="7"/>
      <c r="D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">
      <c r="A180" s="7" t="s">
        <v>279</v>
      </c>
      <c r="B180" s="7">
        <v>702</v>
      </c>
      <c r="C180" s="7"/>
      <c r="D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">
      <c r="A181" s="7" t="s">
        <v>279</v>
      </c>
      <c r="B181" s="7">
        <v>703</v>
      </c>
      <c r="C181" s="7"/>
      <c r="D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">
      <c r="A182" s="7" t="s">
        <v>279</v>
      </c>
      <c r="B182" s="7">
        <v>704</v>
      </c>
      <c r="C182" s="7"/>
      <c r="D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">
      <c r="A183" s="7" t="s">
        <v>279</v>
      </c>
      <c r="B183" s="7">
        <v>704</v>
      </c>
      <c r="C183" s="7"/>
      <c r="D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">
      <c r="A184" s="7" t="s">
        <v>280</v>
      </c>
      <c r="B184" s="7">
        <v>700</v>
      </c>
      <c r="C184" s="7"/>
      <c r="D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">
      <c r="A185" s="7" t="s">
        <v>280</v>
      </c>
      <c r="B185" s="7">
        <v>701</v>
      </c>
      <c r="C185" s="7"/>
      <c r="D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">
      <c r="A186" s="7" t="s">
        <v>280</v>
      </c>
      <c r="B186" s="7">
        <v>702</v>
      </c>
      <c r="C186" s="7"/>
      <c r="D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">
      <c r="A187" s="7" t="s">
        <v>280</v>
      </c>
      <c r="B187" s="7">
        <v>703</v>
      </c>
      <c r="C187" s="7"/>
      <c r="D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">
      <c r="A188" s="7" t="s">
        <v>280</v>
      </c>
      <c r="B188" s="7">
        <v>704</v>
      </c>
      <c r="C188" s="7"/>
      <c r="D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">
      <c r="A189" s="7" t="s">
        <v>280</v>
      </c>
      <c r="B189" s="7">
        <v>704</v>
      </c>
      <c r="C189" s="7"/>
      <c r="D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">
      <c r="A190" s="7" t="s">
        <v>282</v>
      </c>
      <c r="B190" s="7">
        <v>700</v>
      </c>
      <c r="C190" s="7"/>
      <c r="D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">
      <c r="A191" s="7" t="s">
        <v>282</v>
      </c>
      <c r="B191" s="7">
        <v>701</v>
      </c>
      <c r="C191" s="7"/>
      <c r="D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">
      <c r="A192" s="7" t="s">
        <v>282</v>
      </c>
      <c r="B192" s="7">
        <v>702</v>
      </c>
      <c r="C192" s="7"/>
      <c r="D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">
      <c r="A193" s="7" t="s">
        <v>282</v>
      </c>
      <c r="B193" s="7">
        <v>703</v>
      </c>
      <c r="C193" s="7"/>
      <c r="D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">
      <c r="A194" s="7" t="s">
        <v>282</v>
      </c>
      <c r="B194" s="7">
        <v>704</v>
      </c>
      <c r="C194" s="7"/>
      <c r="D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">
      <c r="A195" s="7" t="s">
        <v>282</v>
      </c>
      <c r="B195" s="7">
        <v>704</v>
      </c>
      <c r="C195" s="7"/>
      <c r="D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">
      <c r="A196" s="7" t="s">
        <v>284</v>
      </c>
      <c r="B196" s="7">
        <v>705</v>
      </c>
      <c r="C196" s="7"/>
      <c r="D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">
      <c r="A197" s="7" t="s">
        <v>284</v>
      </c>
      <c r="B197" s="7">
        <v>706</v>
      </c>
      <c r="C197" s="7"/>
      <c r="D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">
      <c r="A198" s="7" t="s">
        <v>284</v>
      </c>
      <c r="B198" s="7">
        <v>707</v>
      </c>
      <c r="C198" s="7"/>
      <c r="D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">
      <c r="A199" s="7" t="s">
        <v>284</v>
      </c>
      <c r="B199" s="7">
        <v>708</v>
      </c>
      <c r="C199" s="7"/>
      <c r="D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">
      <c r="A200" s="7" t="s">
        <v>284</v>
      </c>
      <c r="B200" s="7">
        <v>709</v>
      </c>
      <c r="C200" s="7"/>
      <c r="D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">
      <c r="A201" s="7" t="s">
        <v>284</v>
      </c>
      <c r="B201" s="7">
        <v>709</v>
      </c>
      <c r="C201" s="7"/>
      <c r="D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">
      <c r="A202" s="7" t="s">
        <v>284</v>
      </c>
      <c r="B202" s="7">
        <v>710</v>
      </c>
      <c r="C202" s="7"/>
      <c r="D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">
      <c r="A203" s="7" t="s">
        <v>285</v>
      </c>
      <c r="B203" s="7">
        <v>705</v>
      </c>
      <c r="C203" s="7"/>
      <c r="D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">
      <c r="A204" s="7" t="s">
        <v>285</v>
      </c>
      <c r="B204" s="7">
        <v>706</v>
      </c>
      <c r="C204" s="7"/>
      <c r="D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">
      <c r="A205" s="7" t="s">
        <v>285</v>
      </c>
      <c r="B205" s="7">
        <v>707</v>
      </c>
      <c r="C205" s="7"/>
      <c r="D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">
      <c r="A206" s="7" t="s">
        <v>285</v>
      </c>
      <c r="B206" s="7">
        <v>708</v>
      </c>
      <c r="C206" s="7"/>
      <c r="D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">
      <c r="A207" s="7" t="s">
        <v>285</v>
      </c>
      <c r="B207" s="7">
        <v>709</v>
      </c>
      <c r="C207" s="7"/>
      <c r="D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">
      <c r="A208" s="7" t="s">
        <v>285</v>
      </c>
      <c r="B208" s="7">
        <v>709</v>
      </c>
      <c r="C208" s="7"/>
      <c r="D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">
      <c r="A209" s="7" t="s">
        <v>285</v>
      </c>
      <c r="B209" s="7">
        <v>710</v>
      </c>
      <c r="C209" s="7"/>
      <c r="D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">
      <c r="A210" s="7" t="s">
        <v>286</v>
      </c>
      <c r="B210" s="7">
        <v>705</v>
      </c>
      <c r="C210" s="7"/>
      <c r="D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">
      <c r="A211" s="7" t="s">
        <v>286</v>
      </c>
      <c r="B211" s="7">
        <v>706</v>
      </c>
      <c r="C211" s="7"/>
      <c r="D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">
      <c r="A212" s="7" t="s">
        <v>286</v>
      </c>
      <c r="B212" s="7">
        <v>707</v>
      </c>
      <c r="C212" s="7"/>
      <c r="D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">
      <c r="A213" s="7" t="s">
        <v>286</v>
      </c>
      <c r="B213" s="7">
        <v>708</v>
      </c>
      <c r="C213" s="7"/>
      <c r="D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">
      <c r="A214" s="7" t="s">
        <v>286</v>
      </c>
      <c r="B214" s="7">
        <v>709</v>
      </c>
      <c r="C214" s="7"/>
      <c r="D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">
      <c r="A215" s="7" t="s">
        <v>286</v>
      </c>
      <c r="B215" s="7">
        <v>709</v>
      </c>
      <c r="C215" s="7"/>
      <c r="D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">
      <c r="A216" s="7" t="s">
        <v>286</v>
      </c>
      <c r="B216" s="7">
        <v>710</v>
      </c>
      <c r="C216" s="7"/>
      <c r="D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">
      <c r="A217" s="7" t="s">
        <v>283</v>
      </c>
      <c r="B217" s="7">
        <v>700</v>
      </c>
      <c r="C217" s="7"/>
      <c r="D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">
      <c r="A218" s="7" t="s">
        <v>283</v>
      </c>
      <c r="B218" s="7">
        <v>701</v>
      </c>
      <c r="C218" s="7"/>
      <c r="D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">
      <c r="A219" s="7" t="s">
        <v>283</v>
      </c>
      <c r="B219" s="7">
        <v>702</v>
      </c>
      <c r="C219" s="7"/>
      <c r="D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">
      <c r="A220" s="7" t="s">
        <v>283</v>
      </c>
      <c r="B220" s="7">
        <v>703</v>
      </c>
      <c r="C220" s="7"/>
      <c r="D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">
      <c r="A221" s="7" t="s">
        <v>283</v>
      </c>
      <c r="B221" s="7">
        <v>704</v>
      </c>
      <c r="C221" s="7"/>
      <c r="D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">
      <c r="A222" s="7" t="s">
        <v>283</v>
      </c>
      <c r="B222" s="7">
        <v>704</v>
      </c>
      <c r="C222" s="7"/>
      <c r="D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">
      <c r="A223" s="7" t="s">
        <v>288</v>
      </c>
      <c r="B223" s="7">
        <v>711</v>
      </c>
      <c r="C223" s="7"/>
      <c r="D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">
      <c r="A224" s="7" t="s">
        <v>288</v>
      </c>
      <c r="B224" s="7">
        <v>712</v>
      </c>
      <c r="C224" s="7"/>
      <c r="D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">
      <c r="A225" s="7" t="s">
        <v>288</v>
      </c>
      <c r="B225" s="7">
        <v>713</v>
      </c>
      <c r="C225" s="7"/>
      <c r="D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">
      <c r="A226" s="7" t="s">
        <v>288</v>
      </c>
      <c r="B226" s="7">
        <v>714</v>
      </c>
      <c r="C226" s="7"/>
      <c r="D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">
      <c r="A227" s="7" t="s">
        <v>288</v>
      </c>
      <c r="B227" s="7">
        <v>715</v>
      </c>
      <c r="C227" s="7"/>
      <c r="D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">
      <c r="A228" s="7" t="s">
        <v>288</v>
      </c>
      <c r="B228" s="7">
        <v>715</v>
      </c>
      <c r="C228" s="7"/>
      <c r="D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">
      <c r="A229" s="7" t="s">
        <v>289</v>
      </c>
      <c r="B229" s="7">
        <v>711</v>
      </c>
      <c r="C229" s="7"/>
      <c r="D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">
      <c r="A230" s="7" t="s">
        <v>289</v>
      </c>
      <c r="B230" s="7">
        <v>712</v>
      </c>
      <c r="C230" s="7"/>
      <c r="D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">
      <c r="A231" s="7" t="s">
        <v>289</v>
      </c>
      <c r="B231" s="7">
        <v>713</v>
      </c>
      <c r="C231" s="7"/>
      <c r="D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">
      <c r="A232" s="7" t="s">
        <v>289</v>
      </c>
      <c r="B232" s="7">
        <v>714</v>
      </c>
      <c r="C232" s="7"/>
      <c r="D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">
      <c r="A233" s="7" t="s">
        <v>289</v>
      </c>
      <c r="B233" s="7">
        <v>715</v>
      </c>
      <c r="C233" s="7"/>
      <c r="D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">
      <c r="A234" s="7" t="s">
        <v>289</v>
      </c>
      <c r="B234" s="7">
        <v>715</v>
      </c>
      <c r="C234" s="7"/>
      <c r="D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">
      <c r="A235" s="7" t="s">
        <v>155</v>
      </c>
      <c r="B235" s="7">
        <v>540</v>
      </c>
      <c r="C235" s="7"/>
      <c r="D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">
      <c r="A236" s="7" t="s">
        <v>155</v>
      </c>
      <c r="B236" s="7">
        <v>541</v>
      </c>
      <c r="C236" s="7"/>
      <c r="D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">
      <c r="A237" s="7" t="s">
        <v>155</v>
      </c>
      <c r="B237" s="7">
        <v>542</v>
      </c>
      <c r="C237" s="7"/>
      <c r="D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">
      <c r="A238" s="7" t="s">
        <v>158</v>
      </c>
      <c r="B238" s="7">
        <v>543</v>
      </c>
      <c r="C238" s="7"/>
      <c r="D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">
      <c r="A239" s="7" t="s">
        <v>158</v>
      </c>
      <c r="B239" s="7">
        <v>544</v>
      </c>
      <c r="C239" s="7"/>
      <c r="D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">
      <c r="A240" s="7" t="s">
        <v>158</v>
      </c>
      <c r="B240" s="7">
        <v>545</v>
      </c>
      <c r="C240" s="7"/>
      <c r="D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">
      <c r="A241" s="7" t="s">
        <v>158</v>
      </c>
      <c r="B241" s="7">
        <v>546</v>
      </c>
      <c r="C241" s="7"/>
      <c r="D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">
      <c r="A242" s="7" t="s">
        <v>158</v>
      </c>
      <c r="B242" s="7">
        <v>546</v>
      </c>
      <c r="C242" s="7"/>
      <c r="D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">
      <c r="A243" s="7" t="s">
        <v>156</v>
      </c>
      <c r="B243" s="7">
        <v>542</v>
      </c>
      <c r="C243" s="7"/>
      <c r="D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">
      <c r="A244" s="7" t="s">
        <v>156</v>
      </c>
      <c r="B244" s="7">
        <v>545</v>
      </c>
      <c r="C244" s="7"/>
      <c r="D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">
      <c r="A245" s="7" t="s">
        <v>156</v>
      </c>
      <c r="B245" s="7">
        <v>546</v>
      </c>
      <c r="C245" s="7"/>
      <c r="D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">
      <c r="A246" s="7" t="s">
        <v>156</v>
      </c>
      <c r="B246" s="7">
        <v>546</v>
      </c>
      <c r="C246" s="7"/>
      <c r="D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">
      <c r="A247" s="7" t="s">
        <v>156</v>
      </c>
      <c r="B247" s="7">
        <v>547</v>
      </c>
      <c r="C247" s="7"/>
      <c r="D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">
      <c r="A248" s="7" t="s">
        <v>156</v>
      </c>
      <c r="B248" s="7">
        <v>548</v>
      </c>
      <c r="C248" s="7"/>
      <c r="D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">
      <c r="A249" s="7" t="s">
        <v>156</v>
      </c>
      <c r="B249" s="7">
        <v>549</v>
      </c>
      <c r="C249" s="7"/>
      <c r="D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">
      <c r="A250" s="7" t="s">
        <v>156</v>
      </c>
      <c r="B250" s="7">
        <v>552</v>
      </c>
      <c r="C250" s="7"/>
      <c r="D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">
      <c r="A251" s="7" t="s">
        <v>150</v>
      </c>
      <c r="B251" s="7">
        <v>536</v>
      </c>
      <c r="C251" s="7"/>
      <c r="D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">
      <c r="A252" s="7" t="s">
        <v>150</v>
      </c>
      <c r="B252" s="7">
        <v>536</v>
      </c>
      <c r="C252" s="7"/>
      <c r="D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">
      <c r="A253" s="7" t="s">
        <v>150</v>
      </c>
      <c r="B253" s="7">
        <v>537</v>
      </c>
      <c r="C253" s="7"/>
      <c r="D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">
      <c r="A254" s="7" t="s">
        <v>150</v>
      </c>
      <c r="B254" s="7">
        <v>537</v>
      </c>
      <c r="C254" s="7"/>
      <c r="D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">
      <c r="A255" s="7" t="s">
        <v>151</v>
      </c>
      <c r="B255" s="7">
        <v>536</v>
      </c>
      <c r="C255" s="7"/>
      <c r="D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">
      <c r="A256" s="7" t="s">
        <v>151</v>
      </c>
      <c r="B256" s="7">
        <v>536</v>
      </c>
      <c r="C256" s="7"/>
      <c r="D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">
      <c r="A257" s="7" t="s">
        <v>151</v>
      </c>
      <c r="B257" s="7">
        <v>537</v>
      </c>
      <c r="C257" s="7"/>
      <c r="D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">
      <c r="A258" s="7" t="s">
        <v>151</v>
      </c>
      <c r="B258" s="7">
        <v>537</v>
      </c>
      <c r="C258" s="7"/>
      <c r="D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">
      <c r="A259" s="7" t="s">
        <v>145</v>
      </c>
      <c r="B259" s="7">
        <v>528</v>
      </c>
      <c r="C259" s="7"/>
      <c r="D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">
      <c r="A260" s="7" t="s">
        <v>145</v>
      </c>
      <c r="B260" s="7">
        <v>529</v>
      </c>
      <c r="C260" s="7"/>
      <c r="D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">
      <c r="A261" s="7" t="s">
        <v>145</v>
      </c>
      <c r="B261" s="7">
        <v>530</v>
      </c>
      <c r="C261" s="7"/>
      <c r="D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">
      <c r="A262" s="7" t="s">
        <v>145</v>
      </c>
      <c r="B262" s="7">
        <v>531</v>
      </c>
      <c r="C262" s="7"/>
      <c r="D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">
      <c r="A263" s="7" t="s">
        <v>146</v>
      </c>
      <c r="B263" s="7">
        <v>528</v>
      </c>
      <c r="C263" s="7"/>
      <c r="D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">
      <c r="A264" s="7" t="s">
        <v>146</v>
      </c>
      <c r="B264" s="7">
        <v>529</v>
      </c>
      <c r="C264" s="7"/>
      <c r="D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">
      <c r="A265" s="7" t="s">
        <v>146</v>
      </c>
      <c r="B265" s="7">
        <v>530</v>
      </c>
      <c r="C265" s="7"/>
      <c r="D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">
      <c r="A266" s="7" t="s">
        <v>146</v>
      </c>
      <c r="B266" s="7">
        <v>532</v>
      </c>
      <c r="C266" s="7"/>
      <c r="D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">
      <c r="A267" s="7" t="s">
        <v>146</v>
      </c>
      <c r="B267" s="7">
        <v>533</v>
      </c>
      <c r="C267" s="7"/>
      <c r="D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">
      <c r="A268" s="7" t="s">
        <v>237</v>
      </c>
      <c r="B268" s="7">
        <v>672</v>
      </c>
      <c r="C268" s="7"/>
      <c r="D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">
      <c r="A269" s="7" t="s">
        <v>237</v>
      </c>
      <c r="B269" s="7">
        <v>673</v>
      </c>
      <c r="C269" s="7"/>
      <c r="D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">
      <c r="A270" s="7" t="s">
        <v>237</v>
      </c>
      <c r="B270" s="7">
        <v>674</v>
      </c>
      <c r="C270" s="7"/>
      <c r="D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">
      <c r="A271" s="7" t="s">
        <v>237</v>
      </c>
      <c r="B271" s="7">
        <v>675</v>
      </c>
      <c r="C271" s="7"/>
      <c r="D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">
      <c r="A272" s="7" t="s">
        <v>237</v>
      </c>
      <c r="B272" s="7">
        <v>676</v>
      </c>
      <c r="C272" s="7"/>
      <c r="D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">
      <c r="A273" s="7" t="s">
        <v>271</v>
      </c>
      <c r="B273" s="7">
        <v>691</v>
      </c>
      <c r="C273" s="7"/>
      <c r="D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">
      <c r="A274" s="7" t="s">
        <v>271</v>
      </c>
      <c r="B274" s="7">
        <v>692</v>
      </c>
      <c r="C274" s="7"/>
      <c r="D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">
      <c r="A275" s="7" t="s">
        <v>271</v>
      </c>
      <c r="B275" s="7">
        <v>693</v>
      </c>
      <c r="C275" s="7"/>
      <c r="D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">
      <c r="A276" s="7" t="s">
        <v>271</v>
      </c>
      <c r="B276" s="7">
        <v>694</v>
      </c>
      <c r="C276" s="7"/>
      <c r="D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">
      <c r="A277" s="7" t="s">
        <v>271</v>
      </c>
      <c r="B277" s="7">
        <v>695</v>
      </c>
      <c r="C277" s="7"/>
      <c r="D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">
      <c r="A278" s="7" t="s">
        <v>271</v>
      </c>
      <c r="B278" s="7">
        <v>696</v>
      </c>
      <c r="C278" s="7"/>
      <c r="D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">
      <c r="A279" s="7" t="s">
        <v>271</v>
      </c>
      <c r="B279" s="7">
        <v>697</v>
      </c>
      <c r="C279" s="7"/>
      <c r="D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">
      <c r="A280" s="7" t="s">
        <v>271</v>
      </c>
      <c r="B280" s="7">
        <v>698</v>
      </c>
      <c r="C280" s="7"/>
      <c r="D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">
      <c r="A281" s="7" t="s">
        <v>271</v>
      </c>
      <c r="B281" s="7">
        <v>698</v>
      </c>
      <c r="C281" s="7"/>
      <c r="D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">
      <c r="A282" s="7" t="s">
        <v>258</v>
      </c>
      <c r="B282" s="7">
        <v>684</v>
      </c>
      <c r="C282" s="7"/>
      <c r="D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">
      <c r="A283" s="7" t="s">
        <v>258</v>
      </c>
      <c r="B283" s="7">
        <v>685</v>
      </c>
      <c r="C283" s="7"/>
      <c r="D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">
      <c r="A284" s="7" t="s">
        <v>258</v>
      </c>
      <c r="B284" s="7">
        <v>686</v>
      </c>
      <c r="C284" s="7"/>
      <c r="D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">
      <c r="A285" s="7" t="s">
        <v>258</v>
      </c>
      <c r="B285" s="7">
        <v>687</v>
      </c>
      <c r="C285" s="7"/>
      <c r="D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">
      <c r="A286" s="7" t="s">
        <v>258</v>
      </c>
      <c r="B286" s="7">
        <v>688</v>
      </c>
      <c r="C286" s="7"/>
      <c r="D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">
      <c r="A287" s="7" t="s">
        <v>258</v>
      </c>
      <c r="B287" s="7">
        <v>689</v>
      </c>
      <c r="C287" s="7"/>
      <c r="D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">
      <c r="A288" s="7" t="s">
        <v>258</v>
      </c>
      <c r="B288" s="7">
        <v>689</v>
      </c>
      <c r="C288" s="7"/>
      <c r="D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">
      <c r="A289" s="7" t="s">
        <v>258</v>
      </c>
      <c r="B289" s="7">
        <v>690</v>
      </c>
      <c r="C289" s="7"/>
      <c r="D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">
      <c r="A290" s="7" t="s">
        <v>258</v>
      </c>
      <c r="B290" s="7">
        <v>691</v>
      </c>
      <c r="C290" s="7"/>
      <c r="D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">
      <c r="A291" s="7" t="s">
        <v>272</v>
      </c>
      <c r="B291" s="7">
        <v>691</v>
      </c>
      <c r="C291" s="7"/>
      <c r="D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">
      <c r="A292" s="7" t="s">
        <v>272</v>
      </c>
      <c r="B292" s="7">
        <v>692</v>
      </c>
      <c r="C292" s="7"/>
      <c r="D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">
      <c r="A293" s="7" t="s">
        <v>272</v>
      </c>
      <c r="B293" s="7">
        <v>693</v>
      </c>
      <c r="C293" s="7"/>
      <c r="D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">
      <c r="A294" s="7" t="s">
        <v>272</v>
      </c>
      <c r="B294" s="7">
        <v>694</v>
      </c>
      <c r="C294" s="7"/>
      <c r="D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">
      <c r="A295" s="7" t="s">
        <v>272</v>
      </c>
      <c r="B295" s="7">
        <v>695</v>
      </c>
      <c r="C295" s="7"/>
      <c r="D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">
      <c r="A296" s="7" t="s">
        <v>272</v>
      </c>
      <c r="B296" s="7">
        <v>696</v>
      </c>
      <c r="C296" s="7"/>
      <c r="D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">
      <c r="A297" s="7" t="s">
        <v>272</v>
      </c>
      <c r="B297" s="7">
        <v>697</v>
      </c>
      <c r="C297" s="7"/>
      <c r="D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">
      <c r="A298" s="7" t="s">
        <v>272</v>
      </c>
      <c r="B298" s="7">
        <v>698</v>
      </c>
      <c r="C298" s="7"/>
      <c r="D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">
      <c r="A299" s="7" t="s">
        <v>272</v>
      </c>
      <c r="B299" s="7">
        <v>698</v>
      </c>
      <c r="C299" s="7"/>
      <c r="D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">
      <c r="A300" s="7" t="s">
        <v>273</v>
      </c>
      <c r="B300" s="7">
        <v>691</v>
      </c>
      <c r="C300" s="7"/>
      <c r="D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">
      <c r="A301" s="7" t="s">
        <v>273</v>
      </c>
      <c r="B301" s="7">
        <v>692</v>
      </c>
      <c r="C301" s="7"/>
      <c r="D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">
      <c r="A302" s="7" t="s">
        <v>273</v>
      </c>
      <c r="B302" s="7">
        <v>693</v>
      </c>
      <c r="C302" s="7"/>
      <c r="D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">
      <c r="A303" s="7" t="s">
        <v>273</v>
      </c>
      <c r="B303" s="7">
        <v>694</v>
      </c>
      <c r="C303" s="7"/>
      <c r="D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">
      <c r="A304" s="7" t="s">
        <v>273</v>
      </c>
      <c r="B304" s="7">
        <v>695</v>
      </c>
      <c r="C304" s="7"/>
      <c r="D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">
      <c r="A305" s="7" t="s">
        <v>273</v>
      </c>
      <c r="B305" s="7">
        <v>696</v>
      </c>
      <c r="C305" s="7"/>
      <c r="D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">
      <c r="A306" s="7" t="s">
        <v>273</v>
      </c>
      <c r="B306" s="7">
        <v>697</v>
      </c>
      <c r="C306" s="7"/>
      <c r="D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">
      <c r="A307" s="7" t="s">
        <v>273</v>
      </c>
      <c r="B307" s="7">
        <v>698</v>
      </c>
      <c r="C307" s="7"/>
      <c r="D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">
      <c r="A308" s="7" t="s">
        <v>273</v>
      </c>
      <c r="B308" s="7">
        <v>698</v>
      </c>
      <c r="C308" s="7"/>
      <c r="D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">
      <c r="A309" s="7" t="s">
        <v>238</v>
      </c>
      <c r="B309" s="7">
        <v>672</v>
      </c>
      <c r="C309" s="7"/>
      <c r="D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">
      <c r="A310" s="7" t="s">
        <v>238</v>
      </c>
      <c r="B310" s="7">
        <v>673</v>
      </c>
      <c r="C310" s="7"/>
      <c r="D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">
      <c r="A311" s="7" t="s">
        <v>238</v>
      </c>
      <c r="B311" s="7">
        <v>674</v>
      </c>
      <c r="C311" s="7"/>
      <c r="D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">
      <c r="A312" s="7" t="s">
        <v>238</v>
      </c>
      <c r="B312" s="7">
        <v>675</v>
      </c>
      <c r="C312" s="7"/>
      <c r="D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">
      <c r="A313" s="7" t="s">
        <v>238</v>
      </c>
      <c r="B313" s="7">
        <v>676</v>
      </c>
      <c r="C313" s="7"/>
      <c r="D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">
      <c r="A314" s="7" t="s">
        <v>239</v>
      </c>
      <c r="B314" s="7">
        <v>672</v>
      </c>
      <c r="C314" s="7"/>
      <c r="D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">
      <c r="A315" s="7" t="s">
        <v>239</v>
      </c>
      <c r="B315" s="7">
        <v>673</v>
      </c>
      <c r="C315" s="7"/>
      <c r="D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">
      <c r="A316" s="7" t="s">
        <v>239</v>
      </c>
      <c r="B316" s="7">
        <v>674</v>
      </c>
      <c r="C316" s="7"/>
      <c r="D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">
      <c r="A317" s="7" t="s">
        <v>239</v>
      </c>
      <c r="B317" s="7">
        <v>675</v>
      </c>
      <c r="C317" s="7"/>
      <c r="D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">
      <c r="A318" s="7" t="s">
        <v>239</v>
      </c>
      <c r="B318" s="7">
        <v>676</v>
      </c>
      <c r="C318" s="7"/>
      <c r="D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">
      <c r="A319" s="7" t="s">
        <v>259</v>
      </c>
      <c r="B319" s="7">
        <v>684</v>
      </c>
      <c r="C319" s="7"/>
      <c r="D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">
      <c r="A320" s="7" t="s">
        <v>259</v>
      </c>
      <c r="B320" s="7">
        <v>685</v>
      </c>
      <c r="C320" s="7"/>
      <c r="D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">
      <c r="A321" s="7" t="s">
        <v>259</v>
      </c>
      <c r="B321" s="7">
        <v>686</v>
      </c>
      <c r="C321" s="7"/>
      <c r="D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">
      <c r="A322" s="7" t="s">
        <v>259</v>
      </c>
      <c r="B322" s="7">
        <v>687</v>
      </c>
      <c r="C322" s="7"/>
      <c r="D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">
      <c r="A323" s="7" t="s">
        <v>259</v>
      </c>
      <c r="B323" s="7">
        <v>688</v>
      </c>
      <c r="C323" s="7"/>
      <c r="D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">
      <c r="A324" s="7" t="s">
        <v>259</v>
      </c>
      <c r="B324" s="7">
        <v>689</v>
      </c>
      <c r="C324" s="7"/>
      <c r="D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">
      <c r="A325" s="7" t="s">
        <v>259</v>
      </c>
      <c r="B325" s="7">
        <v>689</v>
      </c>
      <c r="C325" s="7"/>
      <c r="D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">
      <c r="A326" s="7" t="s">
        <v>259</v>
      </c>
      <c r="B326" s="7">
        <v>690</v>
      </c>
      <c r="C326" s="7"/>
      <c r="D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">
      <c r="A327" s="7" t="s">
        <v>259</v>
      </c>
      <c r="B327" s="7">
        <v>691</v>
      </c>
      <c r="C327" s="7"/>
      <c r="D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">
      <c r="A328" s="7" t="s">
        <v>260</v>
      </c>
      <c r="B328" s="7">
        <v>684</v>
      </c>
      <c r="C328" s="7"/>
      <c r="D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">
      <c r="A329" s="7" t="s">
        <v>260</v>
      </c>
      <c r="B329" s="7">
        <v>685</v>
      </c>
      <c r="C329" s="7"/>
      <c r="D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">
      <c r="A330" s="7" t="s">
        <v>260</v>
      </c>
      <c r="B330" s="7">
        <v>686</v>
      </c>
      <c r="C330" s="7"/>
      <c r="D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">
      <c r="A331" s="7" t="s">
        <v>260</v>
      </c>
      <c r="B331" s="7">
        <v>687</v>
      </c>
      <c r="C331" s="7"/>
      <c r="D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">
      <c r="A332" s="7" t="s">
        <v>260</v>
      </c>
      <c r="B332" s="7">
        <v>688</v>
      </c>
      <c r="C332" s="7"/>
      <c r="D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">
      <c r="A333" s="7" t="s">
        <v>260</v>
      </c>
      <c r="B333" s="7">
        <v>689</v>
      </c>
      <c r="C333" s="7"/>
      <c r="D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">
      <c r="A334" s="7" t="s">
        <v>260</v>
      </c>
      <c r="B334" s="7">
        <v>689</v>
      </c>
      <c r="C334" s="7"/>
      <c r="D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">
      <c r="A335" s="7" t="s">
        <v>260</v>
      </c>
      <c r="B335" s="7">
        <v>690</v>
      </c>
      <c r="C335" s="7"/>
      <c r="D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">
      <c r="A336" s="7" t="s">
        <v>260</v>
      </c>
      <c r="B336" s="7">
        <v>691</v>
      </c>
      <c r="C336" s="7"/>
      <c r="D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">
      <c r="A337" s="7" t="s">
        <v>261</v>
      </c>
      <c r="B337" s="7">
        <v>684</v>
      </c>
      <c r="C337" s="7"/>
      <c r="D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">
      <c r="A338" s="7" t="s">
        <v>261</v>
      </c>
      <c r="B338" s="7">
        <v>685</v>
      </c>
      <c r="C338" s="7"/>
      <c r="D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">
      <c r="A339" s="7" t="s">
        <v>261</v>
      </c>
      <c r="B339" s="7">
        <v>686</v>
      </c>
      <c r="C339" s="7"/>
      <c r="D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">
      <c r="A340" s="7" t="s">
        <v>261</v>
      </c>
      <c r="B340" s="7">
        <v>687</v>
      </c>
      <c r="C340" s="7"/>
      <c r="D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">
      <c r="A341" s="7" t="s">
        <v>261</v>
      </c>
      <c r="B341" s="7">
        <v>688</v>
      </c>
      <c r="C341" s="7"/>
      <c r="D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">
      <c r="A342" s="7" t="s">
        <v>261</v>
      </c>
      <c r="B342" s="7">
        <v>689</v>
      </c>
      <c r="C342" s="7"/>
      <c r="D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">
      <c r="A343" s="7" t="s">
        <v>261</v>
      </c>
      <c r="B343" s="7">
        <v>689</v>
      </c>
      <c r="C343" s="7"/>
      <c r="D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">
      <c r="A344" s="7" t="s">
        <v>261</v>
      </c>
      <c r="B344" s="7">
        <v>690</v>
      </c>
      <c r="C344" s="7"/>
      <c r="D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">
      <c r="A345" s="7" t="s">
        <v>261</v>
      </c>
      <c r="B345" s="7">
        <v>691</v>
      </c>
      <c r="C345" s="7"/>
      <c r="D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">
      <c r="A346" s="7" t="s">
        <v>262</v>
      </c>
      <c r="B346" s="7">
        <v>684</v>
      </c>
      <c r="C346" s="7"/>
      <c r="D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">
      <c r="A347" s="7" t="s">
        <v>262</v>
      </c>
      <c r="B347" s="7">
        <v>685</v>
      </c>
      <c r="C347" s="7"/>
      <c r="D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">
      <c r="A348" s="7" t="s">
        <v>262</v>
      </c>
      <c r="B348" s="7">
        <v>686</v>
      </c>
      <c r="C348" s="7"/>
      <c r="D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">
      <c r="A349" s="7" t="s">
        <v>262</v>
      </c>
      <c r="B349" s="7">
        <v>687</v>
      </c>
      <c r="C349" s="7"/>
      <c r="D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">
      <c r="A350" s="7" t="s">
        <v>262</v>
      </c>
      <c r="B350" s="7">
        <v>688</v>
      </c>
      <c r="C350" s="7"/>
      <c r="D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">
      <c r="A351" s="7" t="s">
        <v>262</v>
      </c>
      <c r="B351" s="7">
        <v>689</v>
      </c>
      <c r="C351" s="7"/>
      <c r="D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">
      <c r="A352" s="7" t="s">
        <v>262</v>
      </c>
      <c r="B352" s="7">
        <v>689</v>
      </c>
      <c r="C352" s="7"/>
      <c r="D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">
      <c r="A353" s="7" t="s">
        <v>262</v>
      </c>
      <c r="B353" s="7">
        <v>690</v>
      </c>
      <c r="C353" s="7"/>
      <c r="D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">
      <c r="A354" s="7" t="s">
        <v>262</v>
      </c>
      <c r="B354" s="7">
        <v>691</v>
      </c>
      <c r="C354" s="7"/>
      <c r="D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">
      <c r="A355" s="7" t="s">
        <v>274</v>
      </c>
      <c r="B355" s="7">
        <v>691</v>
      </c>
      <c r="C355" s="7"/>
      <c r="D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">
      <c r="A356" s="7" t="s">
        <v>274</v>
      </c>
      <c r="B356" s="7">
        <v>692</v>
      </c>
      <c r="C356" s="7"/>
      <c r="D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">
      <c r="A357" s="7" t="s">
        <v>274</v>
      </c>
      <c r="B357" s="7">
        <v>693</v>
      </c>
      <c r="C357" s="7"/>
      <c r="D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">
      <c r="A358" s="7" t="s">
        <v>274</v>
      </c>
      <c r="B358" s="7">
        <v>694</v>
      </c>
      <c r="C358" s="7"/>
      <c r="D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">
      <c r="A359" s="7" t="s">
        <v>274</v>
      </c>
      <c r="B359" s="7">
        <v>695</v>
      </c>
      <c r="C359" s="7"/>
      <c r="D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">
      <c r="A360" s="7" t="s">
        <v>274</v>
      </c>
      <c r="B360" s="7">
        <v>696</v>
      </c>
      <c r="C360" s="7"/>
      <c r="D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">
      <c r="A361" s="7" t="s">
        <v>274</v>
      </c>
      <c r="B361" s="7">
        <v>697</v>
      </c>
      <c r="C361" s="7"/>
      <c r="D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">
      <c r="A362" s="7" t="s">
        <v>274</v>
      </c>
      <c r="B362" s="7">
        <v>698</v>
      </c>
      <c r="C362" s="7"/>
      <c r="D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">
      <c r="A363" s="7" t="s">
        <v>274</v>
      </c>
      <c r="B363" s="7">
        <v>698</v>
      </c>
      <c r="C363" s="7"/>
      <c r="D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">
      <c r="A364" s="7" t="s">
        <v>264</v>
      </c>
      <c r="B364" s="7">
        <v>684</v>
      </c>
      <c r="C364" s="7"/>
      <c r="D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">
      <c r="A365" s="7" t="s">
        <v>264</v>
      </c>
      <c r="B365" s="7">
        <v>685</v>
      </c>
      <c r="C365" s="7"/>
      <c r="D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">
      <c r="A366" s="7" t="s">
        <v>264</v>
      </c>
      <c r="B366" s="7">
        <v>686</v>
      </c>
      <c r="C366" s="7"/>
      <c r="D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">
      <c r="A367" s="7" t="s">
        <v>264</v>
      </c>
      <c r="B367" s="7">
        <v>687</v>
      </c>
      <c r="C367" s="7"/>
      <c r="D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">
      <c r="A368" s="7" t="s">
        <v>264</v>
      </c>
      <c r="B368" s="7">
        <v>688</v>
      </c>
      <c r="C368" s="7"/>
      <c r="D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">
      <c r="A369" s="7" t="s">
        <v>264</v>
      </c>
      <c r="B369" s="7">
        <v>689</v>
      </c>
      <c r="C369" s="7"/>
      <c r="D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">
      <c r="A370" s="7" t="s">
        <v>264</v>
      </c>
      <c r="B370" s="7">
        <v>689</v>
      </c>
      <c r="C370" s="7"/>
      <c r="D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">
      <c r="A371" s="7" t="s">
        <v>264</v>
      </c>
      <c r="B371" s="7">
        <v>690</v>
      </c>
      <c r="C371" s="7"/>
      <c r="D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">
      <c r="A372" s="7" t="s">
        <v>264</v>
      </c>
      <c r="B372" s="7">
        <v>691</v>
      </c>
      <c r="C372" s="7"/>
      <c r="D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">
      <c r="A373" s="7" t="s">
        <v>275</v>
      </c>
      <c r="B373" s="7">
        <v>691</v>
      </c>
      <c r="C373" s="7"/>
      <c r="D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">
      <c r="A374" s="7" t="s">
        <v>275</v>
      </c>
      <c r="B374" s="7">
        <v>692</v>
      </c>
      <c r="C374" s="7"/>
      <c r="D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">
      <c r="A375" s="7" t="s">
        <v>275</v>
      </c>
      <c r="B375" s="7">
        <v>693</v>
      </c>
      <c r="C375" s="7"/>
      <c r="D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">
      <c r="A376" s="7" t="s">
        <v>275</v>
      </c>
      <c r="B376" s="7">
        <v>694</v>
      </c>
      <c r="C376" s="7"/>
      <c r="D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">
      <c r="A377" s="7" t="s">
        <v>275</v>
      </c>
      <c r="B377" s="7">
        <v>695</v>
      </c>
      <c r="C377" s="7"/>
      <c r="D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">
      <c r="A378" s="7" t="s">
        <v>275</v>
      </c>
      <c r="B378" s="7">
        <v>696</v>
      </c>
      <c r="C378" s="7"/>
      <c r="D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">
      <c r="A379" s="7" t="s">
        <v>275</v>
      </c>
      <c r="B379" s="7">
        <v>697</v>
      </c>
      <c r="C379" s="7"/>
      <c r="D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">
      <c r="A380" s="7" t="s">
        <v>275</v>
      </c>
      <c r="B380" s="7">
        <v>698</v>
      </c>
      <c r="C380" s="7"/>
      <c r="D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">
      <c r="A381" s="7" t="s">
        <v>275</v>
      </c>
      <c r="B381" s="7">
        <v>698</v>
      </c>
      <c r="C381" s="7"/>
      <c r="D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">
      <c r="A382" s="7" t="s">
        <v>276</v>
      </c>
      <c r="B382" s="7">
        <v>691</v>
      </c>
      <c r="C382" s="7"/>
      <c r="D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">
      <c r="A383" s="7" t="s">
        <v>276</v>
      </c>
      <c r="B383" s="7">
        <v>692</v>
      </c>
      <c r="C383" s="7"/>
      <c r="D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">
      <c r="A384" s="7" t="s">
        <v>276</v>
      </c>
      <c r="B384" s="7">
        <v>693</v>
      </c>
      <c r="C384" s="7"/>
      <c r="D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">
      <c r="A385" s="7" t="s">
        <v>276</v>
      </c>
      <c r="B385" s="7">
        <v>694</v>
      </c>
      <c r="C385" s="7"/>
      <c r="D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">
      <c r="A386" s="7" t="s">
        <v>276</v>
      </c>
      <c r="B386" s="7">
        <v>695</v>
      </c>
      <c r="C386" s="7"/>
      <c r="D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">
      <c r="A387" s="7" t="s">
        <v>276</v>
      </c>
      <c r="B387" s="7">
        <v>696</v>
      </c>
      <c r="C387" s="7"/>
      <c r="D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">
      <c r="A388" s="7" t="s">
        <v>276</v>
      </c>
      <c r="B388" s="7">
        <v>697</v>
      </c>
      <c r="C388" s="7"/>
      <c r="D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">
      <c r="A389" s="7" t="s">
        <v>276</v>
      </c>
      <c r="B389" s="7">
        <v>698</v>
      </c>
      <c r="C389" s="7"/>
      <c r="D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">
      <c r="A390" s="7" t="s">
        <v>276</v>
      </c>
      <c r="B390" s="7">
        <v>698</v>
      </c>
      <c r="C390" s="7"/>
      <c r="D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">
      <c r="A391" s="7" t="s">
        <v>266</v>
      </c>
      <c r="B391" s="7">
        <v>684</v>
      </c>
      <c r="C391" s="7"/>
      <c r="D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">
      <c r="A392" s="7" t="s">
        <v>266</v>
      </c>
      <c r="B392" s="7">
        <v>685</v>
      </c>
      <c r="C392" s="7"/>
      <c r="D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">
      <c r="A393" s="7" t="s">
        <v>266</v>
      </c>
      <c r="B393" s="7">
        <v>686</v>
      </c>
      <c r="C393" s="7"/>
      <c r="D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">
      <c r="A394" s="7" t="s">
        <v>266</v>
      </c>
      <c r="B394" s="7">
        <v>687</v>
      </c>
      <c r="C394" s="7"/>
      <c r="D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">
      <c r="A395" s="7" t="s">
        <v>266</v>
      </c>
      <c r="B395" s="7">
        <v>688</v>
      </c>
      <c r="C395" s="7"/>
      <c r="D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">
      <c r="A396" s="7" t="s">
        <v>266</v>
      </c>
      <c r="B396" s="7">
        <v>689</v>
      </c>
      <c r="C396" s="7"/>
      <c r="D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">
      <c r="A397" s="7" t="s">
        <v>266</v>
      </c>
      <c r="B397" s="7">
        <v>689</v>
      </c>
      <c r="C397" s="7"/>
      <c r="D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">
      <c r="A398" s="7" t="s">
        <v>266</v>
      </c>
      <c r="B398" s="7">
        <v>690</v>
      </c>
      <c r="C398" s="7"/>
      <c r="D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">
      <c r="A399" s="7" t="s">
        <v>266</v>
      </c>
      <c r="B399" s="7">
        <v>691</v>
      </c>
      <c r="C399" s="7"/>
      <c r="D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">
      <c r="A400" s="7" t="s">
        <v>256</v>
      </c>
      <c r="B400" s="7">
        <v>680</v>
      </c>
      <c r="C400" s="7"/>
      <c r="D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">
      <c r="A401" s="7" t="s">
        <v>256</v>
      </c>
      <c r="B401" s="7">
        <v>681</v>
      </c>
      <c r="C401" s="7"/>
      <c r="D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">
      <c r="A402" s="7" t="s">
        <v>256</v>
      </c>
      <c r="B402" s="7">
        <v>682</v>
      </c>
      <c r="C402" s="7"/>
      <c r="D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">
      <c r="A403" s="7" t="s">
        <v>256</v>
      </c>
      <c r="B403" s="7">
        <v>683</v>
      </c>
      <c r="C403" s="7"/>
      <c r="D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">
      <c r="A404" s="7" t="s">
        <v>257</v>
      </c>
      <c r="B404" s="7">
        <v>680</v>
      </c>
      <c r="C404" s="7"/>
      <c r="D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">
      <c r="A405" s="7" t="s">
        <v>257</v>
      </c>
      <c r="B405" s="7">
        <v>681</v>
      </c>
      <c r="C405" s="7"/>
      <c r="D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">
      <c r="A406" s="7" t="s">
        <v>257</v>
      </c>
      <c r="B406" s="7">
        <v>682</v>
      </c>
      <c r="C406" s="7"/>
      <c r="D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">
      <c r="A407" s="7" t="s">
        <v>257</v>
      </c>
      <c r="B407" s="7">
        <v>683</v>
      </c>
      <c r="C407" s="7"/>
      <c r="D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">
      <c r="A408" s="7" t="s">
        <v>134</v>
      </c>
      <c r="B408" s="7">
        <v>516</v>
      </c>
      <c r="C408" s="7"/>
      <c r="D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">
      <c r="A409" s="7" t="s">
        <v>134</v>
      </c>
      <c r="B409" s="7">
        <v>517</v>
      </c>
      <c r="C409" s="7"/>
      <c r="D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">
      <c r="A410" s="7" t="s">
        <v>134</v>
      </c>
      <c r="B410" s="7">
        <v>518</v>
      </c>
      <c r="C410" s="7"/>
      <c r="D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">
      <c r="A411" s="7" t="s">
        <v>134</v>
      </c>
      <c r="B411" s="7">
        <v>519</v>
      </c>
      <c r="C411" s="7"/>
      <c r="D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">
      <c r="A412" s="7" t="s">
        <v>135</v>
      </c>
      <c r="B412" s="7">
        <v>516</v>
      </c>
      <c r="C412" s="7"/>
      <c r="D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">
      <c r="A413" s="7" t="s">
        <v>135</v>
      </c>
      <c r="B413" s="7">
        <v>517</v>
      </c>
      <c r="C413" s="7"/>
      <c r="D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">
      <c r="A414" s="7" t="s">
        <v>135</v>
      </c>
      <c r="B414" s="7">
        <v>518</v>
      </c>
      <c r="C414" s="7"/>
      <c r="D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">
      <c r="A415" s="7" t="s">
        <v>135</v>
      </c>
      <c r="B415" s="7">
        <v>519</v>
      </c>
      <c r="C415" s="7"/>
      <c r="D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">
      <c r="A416" s="7" t="s">
        <v>136</v>
      </c>
      <c r="B416" s="7">
        <v>516</v>
      </c>
      <c r="C416" s="7"/>
      <c r="D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">
      <c r="A417" s="7" t="s">
        <v>136</v>
      </c>
      <c r="B417" s="7">
        <v>521</v>
      </c>
      <c r="C417" s="7"/>
      <c r="D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">
      <c r="A418" s="7" t="s">
        <v>136</v>
      </c>
      <c r="B418" s="7">
        <v>522</v>
      </c>
      <c r="C418" s="7"/>
      <c r="D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">
      <c r="A419" s="7" t="s">
        <v>136</v>
      </c>
      <c r="B419" s="7">
        <v>523</v>
      </c>
      <c r="C419" s="7"/>
      <c r="D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">
      <c r="A420" s="7" t="s">
        <v>138</v>
      </c>
      <c r="B420" s="7">
        <v>517</v>
      </c>
      <c r="C420" s="7"/>
      <c r="D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">
      <c r="A421" s="7" t="s">
        <v>138</v>
      </c>
      <c r="B421" s="7">
        <v>521</v>
      </c>
      <c r="C421" s="7"/>
      <c r="D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">
      <c r="A422" s="7" t="s">
        <v>138</v>
      </c>
      <c r="B422" s="7">
        <v>522</v>
      </c>
      <c r="C422" s="7"/>
      <c r="D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">
      <c r="A423" s="7" t="s">
        <v>138</v>
      </c>
      <c r="B423" s="7">
        <v>523</v>
      </c>
      <c r="C423" s="7"/>
      <c r="D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">
      <c r="A424" s="7" t="s">
        <v>141</v>
      </c>
      <c r="B424" s="7">
        <v>520</v>
      </c>
      <c r="C424" s="7"/>
      <c r="D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">
      <c r="A425" s="7" t="s">
        <v>141</v>
      </c>
      <c r="B425" s="7">
        <v>520</v>
      </c>
      <c r="C425" s="7"/>
      <c r="D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">
      <c r="A426" s="7" t="s">
        <v>294</v>
      </c>
      <c r="B426" s="7">
        <v>744</v>
      </c>
      <c r="C426" s="7"/>
      <c r="D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">
      <c r="A427" s="7" t="s">
        <v>294</v>
      </c>
      <c r="B427" s="7">
        <v>745</v>
      </c>
      <c r="C427" s="7"/>
      <c r="D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">
      <c r="A428" s="7" t="s">
        <v>294</v>
      </c>
      <c r="B428" s="7">
        <v>746</v>
      </c>
      <c r="C428" s="7"/>
      <c r="D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">
      <c r="A429" s="7" t="s">
        <v>294</v>
      </c>
      <c r="B429" s="7">
        <v>747</v>
      </c>
      <c r="C429" s="7"/>
      <c r="D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">
      <c r="A430" s="7" t="s">
        <v>294</v>
      </c>
      <c r="B430" s="7">
        <v>940</v>
      </c>
      <c r="C430" s="7"/>
      <c r="D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">
      <c r="A431" s="7" t="s">
        <v>294</v>
      </c>
      <c r="B431" s="7">
        <v>941</v>
      </c>
      <c r="C431" s="7"/>
      <c r="D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">
      <c r="A432" s="7" t="s">
        <v>294</v>
      </c>
      <c r="B432" s="7">
        <v>942</v>
      </c>
      <c r="C432" s="7"/>
      <c r="D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">
      <c r="A433" s="7" t="s">
        <v>298</v>
      </c>
      <c r="B433" s="7">
        <v>748</v>
      </c>
      <c r="C433" s="7"/>
      <c r="D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">
      <c r="A434" s="7" t="s">
        <v>298</v>
      </c>
      <c r="B434" s="7">
        <v>749</v>
      </c>
      <c r="C434" s="7"/>
      <c r="D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">
      <c r="A435" s="7" t="s">
        <v>298</v>
      </c>
      <c r="B435" s="7">
        <v>750</v>
      </c>
      <c r="C435" s="7"/>
      <c r="D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">
      <c r="A436" s="7" t="s">
        <v>298</v>
      </c>
      <c r="B436" s="7">
        <v>751</v>
      </c>
      <c r="C436" s="7"/>
      <c r="D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">
      <c r="A437" s="7" t="s">
        <v>298</v>
      </c>
      <c r="B437" s="7">
        <v>751</v>
      </c>
      <c r="C437" s="7"/>
      <c r="D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">
      <c r="A438" s="7" t="s">
        <v>298</v>
      </c>
      <c r="B438" s="7">
        <v>752</v>
      </c>
      <c r="C438" s="7"/>
      <c r="D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">
      <c r="A439" s="7" t="s">
        <v>298</v>
      </c>
      <c r="B439" s="7">
        <v>944</v>
      </c>
      <c r="C439" s="7"/>
      <c r="D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">
      <c r="A440" s="7" t="s">
        <v>299</v>
      </c>
      <c r="B440" s="7">
        <v>748</v>
      </c>
      <c r="C440" s="7"/>
      <c r="D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">
      <c r="A441" s="7" t="s">
        <v>299</v>
      </c>
      <c r="B441" s="7">
        <v>749</v>
      </c>
      <c r="C441" s="7"/>
      <c r="D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">
      <c r="A442" s="7" t="s">
        <v>299</v>
      </c>
      <c r="B442" s="7">
        <v>750</v>
      </c>
      <c r="C442" s="7"/>
      <c r="D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">
      <c r="A443" s="7" t="s">
        <v>299</v>
      </c>
      <c r="B443" s="7">
        <v>751</v>
      </c>
      <c r="C443" s="7"/>
      <c r="D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">
      <c r="A444" s="7" t="s">
        <v>299</v>
      </c>
      <c r="B444" s="7">
        <v>751</v>
      </c>
      <c r="C444" s="7"/>
      <c r="D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">
      <c r="A445" s="7" t="s">
        <v>299</v>
      </c>
      <c r="B445" s="7">
        <v>752</v>
      </c>
      <c r="C445" s="7"/>
      <c r="D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">
      <c r="A446" s="7" t="s">
        <v>300</v>
      </c>
      <c r="B446" s="7">
        <v>748</v>
      </c>
      <c r="C446" s="7"/>
      <c r="D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">
      <c r="A447" s="7" t="s">
        <v>300</v>
      </c>
      <c r="B447" s="7">
        <v>749</v>
      </c>
      <c r="C447" s="7"/>
      <c r="D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">
      <c r="A448" s="7" t="s">
        <v>300</v>
      </c>
      <c r="B448" s="7">
        <v>750</v>
      </c>
      <c r="C448" s="7"/>
      <c r="D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">
      <c r="A449" s="7" t="s">
        <v>300</v>
      </c>
      <c r="B449" s="7">
        <v>751</v>
      </c>
      <c r="C449" s="7"/>
      <c r="D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">
      <c r="A450" s="7" t="s">
        <v>300</v>
      </c>
      <c r="B450" s="7">
        <v>751</v>
      </c>
      <c r="C450" s="7"/>
      <c r="D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">
      <c r="A451" s="7" t="s">
        <v>300</v>
      </c>
      <c r="B451" s="7">
        <v>752</v>
      </c>
      <c r="C451" s="7"/>
      <c r="D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">
      <c r="A452" s="7" t="s">
        <v>302</v>
      </c>
      <c r="B452" s="7">
        <v>751</v>
      </c>
      <c r="C452" s="7"/>
      <c r="D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">
      <c r="A453" s="7" t="s">
        <v>302</v>
      </c>
      <c r="B453" s="7">
        <v>753</v>
      </c>
      <c r="C453" s="7"/>
      <c r="D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">
      <c r="A454" s="7" t="s">
        <v>302</v>
      </c>
      <c r="B454" s="7">
        <v>754</v>
      </c>
      <c r="C454" s="7"/>
      <c r="D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">
      <c r="A455" s="7" t="s">
        <v>302</v>
      </c>
      <c r="B455" s="7">
        <v>755</v>
      </c>
      <c r="C455" s="7"/>
      <c r="D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">
      <c r="A456" s="7" t="s">
        <v>302</v>
      </c>
      <c r="B456" s="7">
        <v>756</v>
      </c>
      <c r="C456" s="7"/>
      <c r="D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">
      <c r="A457" s="7" t="s">
        <v>302</v>
      </c>
      <c r="B457" s="7">
        <v>757</v>
      </c>
      <c r="C457" s="7"/>
      <c r="D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">
      <c r="A458" s="7" t="s">
        <v>302</v>
      </c>
      <c r="B458" s="7">
        <v>760</v>
      </c>
      <c r="C458" s="7"/>
      <c r="D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">
      <c r="A459" s="7" t="s">
        <v>303</v>
      </c>
      <c r="B459" s="7">
        <v>751</v>
      </c>
      <c r="C459" s="7"/>
      <c r="D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">
      <c r="A460" s="7" t="s">
        <v>303</v>
      </c>
      <c r="B460" s="7">
        <v>753</v>
      </c>
      <c r="C460" s="7"/>
      <c r="D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">
      <c r="A461" s="7" t="s">
        <v>303</v>
      </c>
      <c r="B461" s="7">
        <v>754</v>
      </c>
      <c r="C461" s="7"/>
      <c r="D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">
      <c r="A462" s="7" t="s">
        <v>303</v>
      </c>
      <c r="B462" s="7">
        <v>755</v>
      </c>
      <c r="C462" s="7"/>
      <c r="D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">
      <c r="A463" s="7" t="s">
        <v>303</v>
      </c>
      <c r="B463" s="7">
        <v>756</v>
      </c>
      <c r="C463" s="7"/>
      <c r="D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">
      <c r="A464" s="7" t="s">
        <v>303</v>
      </c>
      <c r="B464" s="7">
        <v>757</v>
      </c>
      <c r="C464" s="7"/>
      <c r="D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">
      <c r="A465" s="7" t="s">
        <v>303</v>
      </c>
      <c r="B465" s="7">
        <v>760</v>
      </c>
      <c r="C465" s="7"/>
      <c r="D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">
      <c r="A466" s="7" t="s">
        <v>295</v>
      </c>
      <c r="B466" s="7">
        <v>744</v>
      </c>
      <c r="C466" s="7"/>
      <c r="D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">
      <c r="A467" s="7" t="s">
        <v>295</v>
      </c>
      <c r="B467" s="7">
        <v>745</v>
      </c>
      <c r="C467" s="7"/>
      <c r="D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">
      <c r="A468" s="7" t="s">
        <v>295</v>
      </c>
      <c r="B468" s="7">
        <v>746</v>
      </c>
      <c r="C468" s="7"/>
      <c r="D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">
      <c r="A469" s="7" t="s">
        <v>295</v>
      </c>
      <c r="B469" s="7">
        <v>747</v>
      </c>
      <c r="C469" s="7"/>
      <c r="D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">
      <c r="A470" s="7" t="s">
        <v>295</v>
      </c>
      <c r="B470" s="7">
        <v>940</v>
      </c>
      <c r="C470" s="7"/>
      <c r="D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">
      <c r="A471" s="7" t="s">
        <v>295</v>
      </c>
      <c r="B471" s="7">
        <v>941</v>
      </c>
      <c r="C471" s="7"/>
      <c r="D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">
      <c r="A472" s="7" t="s">
        <v>295</v>
      </c>
      <c r="B472" s="7">
        <v>942</v>
      </c>
      <c r="C472" s="7"/>
      <c r="D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">
      <c r="A473" s="7" t="s">
        <v>308</v>
      </c>
      <c r="B473" s="7">
        <v>761</v>
      </c>
      <c r="C473" s="7"/>
      <c r="D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">
      <c r="A474" s="7" t="s">
        <v>217</v>
      </c>
      <c r="B474" s="7">
        <v>632</v>
      </c>
      <c r="C474" s="7"/>
      <c r="D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">
      <c r="A475" s="7" t="s">
        <v>217</v>
      </c>
      <c r="B475" s="7">
        <v>633</v>
      </c>
      <c r="C475" s="7"/>
      <c r="D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">
      <c r="A476" s="7" t="s">
        <v>217</v>
      </c>
      <c r="B476" s="7">
        <v>634</v>
      </c>
      <c r="C476" s="7"/>
      <c r="D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">
      <c r="A477" s="7" t="s">
        <v>217</v>
      </c>
      <c r="B477" s="7">
        <v>635</v>
      </c>
      <c r="C477" s="7"/>
      <c r="D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">
      <c r="A478" s="7" t="s">
        <v>217</v>
      </c>
      <c r="B478" s="7">
        <v>636</v>
      </c>
      <c r="C478" s="7"/>
      <c r="D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">
      <c r="A479" s="7" t="s">
        <v>217</v>
      </c>
      <c r="B479" s="7">
        <v>637</v>
      </c>
      <c r="C479" s="7"/>
      <c r="D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">
      <c r="A480" s="7" t="s">
        <v>217</v>
      </c>
      <c r="B480" s="7">
        <v>638</v>
      </c>
      <c r="C480" s="7"/>
      <c r="D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">
      <c r="A481" s="7" t="s">
        <v>217</v>
      </c>
      <c r="B481" s="7">
        <v>639</v>
      </c>
      <c r="C481" s="7"/>
      <c r="D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">
      <c r="A482" s="7" t="s">
        <v>221</v>
      </c>
      <c r="B482" s="7">
        <v>640</v>
      </c>
      <c r="C482" s="7"/>
      <c r="D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">
      <c r="A483" s="7" t="s">
        <v>221</v>
      </c>
      <c r="B483" s="7">
        <v>641</v>
      </c>
      <c r="C483" s="7"/>
      <c r="D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">
      <c r="A484" s="7" t="s">
        <v>221</v>
      </c>
      <c r="B484" s="7">
        <v>642</v>
      </c>
      <c r="C484" s="7"/>
      <c r="D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">
      <c r="A485" s="7" t="s">
        <v>221</v>
      </c>
      <c r="B485" s="7">
        <v>643</v>
      </c>
      <c r="C485" s="7"/>
      <c r="D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">
      <c r="A486" s="7" t="s">
        <v>223</v>
      </c>
      <c r="B486" s="7">
        <v>640</v>
      </c>
      <c r="C486" s="7"/>
      <c r="D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">
      <c r="A487" s="7" t="s">
        <v>223</v>
      </c>
      <c r="B487" s="7">
        <v>641</v>
      </c>
      <c r="C487" s="7"/>
      <c r="D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">
      <c r="A488" s="7" t="s">
        <v>223</v>
      </c>
      <c r="B488" s="7">
        <v>642</v>
      </c>
      <c r="C488" s="7"/>
      <c r="D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">
      <c r="A489" s="7" t="s">
        <v>223</v>
      </c>
      <c r="B489" s="7">
        <v>643</v>
      </c>
      <c r="C489" s="7"/>
      <c r="D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">
      <c r="A490" s="7" t="s">
        <v>354</v>
      </c>
      <c r="B490" s="7">
        <v>868</v>
      </c>
      <c r="C490" s="7"/>
      <c r="D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">
      <c r="A491" s="7" t="s">
        <v>354</v>
      </c>
      <c r="B491" s="7">
        <v>869</v>
      </c>
      <c r="C491" s="7"/>
      <c r="D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">
      <c r="A492" s="7" t="s">
        <v>354</v>
      </c>
      <c r="B492" s="7">
        <v>870</v>
      </c>
      <c r="C492" s="7"/>
      <c r="D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">
      <c r="A493" s="7" t="s">
        <v>354</v>
      </c>
      <c r="B493" s="7">
        <v>873</v>
      </c>
      <c r="C493" s="7"/>
      <c r="D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">
      <c r="A494" s="7" t="s">
        <v>355</v>
      </c>
      <c r="B494" s="7">
        <v>869</v>
      </c>
      <c r="C494" s="7"/>
      <c r="D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">
      <c r="A495" s="7" t="s">
        <v>355</v>
      </c>
      <c r="B495" s="7">
        <v>870</v>
      </c>
      <c r="C495" s="7"/>
      <c r="D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">
      <c r="A496" s="7" t="s">
        <v>355</v>
      </c>
      <c r="B496" s="7">
        <v>873</v>
      </c>
      <c r="C496" s="7"/>
      <c r="D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">
      <c r="A497" s="7" t="s">
        <v>355</v>
      </c>
      <c r="B497" s="7">
        <v>875</v>
      </c>
      <c r="C497" s="7"/>
      <c r="D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">
      <c r="A498" s="7" t="s">
        <v>355</v>
      </c>
      <c r="B498" s="7">
        <v>948</v>
      </c>
      <c r="C498" s="7"/>
      <c r="D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">
      <c r="A499" s="7" t="s">
        <v>355</v>
      </c>
      <c r="B499" s="7">
        <v>950</v>
      </c>
      <c r="C499" s="7"/>
      <c r="D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">
      <c r="A500" s="7" t="s">
        <v>356</v>
      </c>
      <c r="B500" s="7">
        <v>870</v>
      </c>
      <c r="C500" s="7"/>
      <c r="D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">
      <c r="A501" s="7" t="s">
        <v>356</v>
      </c>
      <c r="B501" s="7">
        <v>873</v>
      </c>
      <c r="C501" s="7"/>
      <c r="D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">
      <c r="A502" s="7" t="s">
        <v>356</v>
      </c>
      <c r="B502" s="7">
        <v>874</v>
      </c>
      <c r="C502" s="7"/>
      <c r="D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">
      <c r="A503" s="7" t="s">
        <v>356</v>
      </c>
      <c r="B503" s="7">
        <v>875</v>
      </c>
      <c r="C503" s="7"/>
      <c r="D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">
      <c r="A504" s="7" t="s">
        <v>356</v>
      </c>
      <c r="B504" s="7">
        <v>948</v>
      </c>
      <c r="C504" s="7"/>
      <c r="D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">
      <c r="A505" s="7" t="s">
        <v>356</v>
      </c>
      <c r="B505" s="7">
        <v>949</v>
      </c>
      <c r="C505" s="7"/>
      <c r="D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">
      <c r="A506" s="7" t="s">
        <v>356</v>
      </c>
      <c r="B506" s="7">
        <v>950</v>
      </c>
      <c r="C506" s="7"/>
      <c r="D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">
      <c r="A507" s="7" t="s">
        <v>358</v>
      </c>
      <c r="B507" s="7">
        <v>870</v>
      </c>
      <c r="C507" s="7"/>
      <c r="D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">
      <c r="A508" s="7" t="s">
        <v>358</v>
      </c>
      <c r="B508" s="7">
        <v>872</v>
      </c>
      <c r="C508" s="7"/>
      <c r="D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">
      <c r="A509" s="7" t="s">
        <v>358</v>
      </c>
      <c r="B509" s="7">
        <v>873</v>
      </c>
      <c r="C509" s="7"/>
      <c r="D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">
      <c r="A510" s="7" t="s">
        <v>358</v>
      </c>
      <c r="B510" s="7">
        <v>874</v>
      </c>
      <c r="C510" s="7"/>
      <c r="D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">
      <c r="A511" s="7" t="s">
        <v>358</v>
      </c>
      <c r="B511" s="7">
        <v>875</v>
      </c>
      <c r="C511" s="7"/>
      <c r="D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">
      <c r="A512" s="7" t="s">
        <v>358</v>
      </c>
      <c r="B512" s="7">
        <v>948</v>
      </c>
      <c r="C512" s="7"/>
      <c r="D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">
      <c r="A513" s="7" t="s">
        <v>358</v>
      </c>
      <c r="B513" s="7">
        <v>949</v>
      </c>
      <c r="C513" s="7"/>
      <c r="D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">
      <c r="A514" s="7" t="s">
        <v>358</v>
      </c>
      <c r="B514" s="7">
        <v>950</v>
      </c>
      <c r="C514" s="7"/>
      <c r="D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">
      <c r="A515" s="7" t="s">
        <v>359</v>
      </c>
      <c r="B515" s="7">
        <v>870</v>
      </c>
      <c r="C515" s="7"/>
      <c r="D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">
      <c r="A516" s="7" t="s">
        <v>359</v>
      </c>
      <c r="B516" s="7">
        <v>872</v>
      </c>
      <c r="C516" s="7"/>
      <c r="D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">
      <c r="A517" s="7" t="s">
        <v>359</v>
      </c>
      <c r="B517" s="7">
        <v>873</v>
      </c>
      <c r="C517" s="7"/>
      <c r="D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">
      <c r="A518" s="7" t="s">
        <v>359</v>
      </c>
      <c r="B518" s="7">
        <v>874</v>
      </c>
      <c r="C518" s="7"/>
      <c r="D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">
      <c r="A519" s="7" t="s">
        <v>359</v>
      </c>
      <c r="B519" s="7">
        <v>875</v>
      </c>
      <c r="C519" s="7"/>
      <c r="D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">
      <c r="A520" s="7" t="s">
        <v>359</v>
      </c>
      <c r="B520" s="7">
        <v>948</v>
      </c>
      <c r="C520" s="7"/>
      <c r="D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">
      <c r="A521" s="7" t="s">
        <v>359</v>
      </c>
      <c r="B521" s="7">
        <v>949</v>
      </c>
      <c r="C521" s="7"/>
      <c r="D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">
      <c r="A522" s="7" t="s">
        <v>359</v>
      </c>
      <c r="B522" s="7">
        <v>950</v>
      </c>
      <c r="C522" s="7"/>
      <c r="D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">
      <c r="A523" s="7" t="s">
        <v>363</v>
      </c>
      <c r="B523" s="7">
        <v>876</v>
      </c>
      <c r="C523" s="7"/>
      <c r="D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">
      <c r="A524" s="7" t="s">
        <v>363</v>
      </c>
      <c r="B524" s="7">
        <v>877</v>
      </c>
      <c r="C524" s="7"/>
      <c r="D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">
      <c r="A525" s="7" t="s">
        <v>363</v>
      </c>
      <c r="B525" s="7">
        <v>878</v>
      </c>
      <c r="C525" s="7"/>
      <c r="D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">
      <c r="A526" s="7" t="s">
        <v>363</v>
      </c>
      <c r="B526" s="7">
        <v>879</v>
      </c>
      <c r="C526" s="7"/>
      <c r="D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">
      <c r="A527" s="7" t="s">
        <v>363</v>
      </c>
      <c r="B527" s="7">
        <v>880</v>
      </c>
      <c r="C527" s="7"/>
      <c r="D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">
      <c r="A528" s="7" t="s">
        <v>363</v>
      </c>
      <c r="B528" s="7">
        <v>881</v>
      </c>
      <c r="C528" s="7"/>
      <c r="D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">
      <c r="A529" s="7" t="s">
        <v>363</v>
      </c>
      <c r="B529" s="7">
        <v>882</v>
      </c>
      <c r="C529" s="7"/>
      <c r="D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">
      <c r="A530" s="7" t="s">
        <v>363</v>
      </c>
      <c r="B530" s="7">
        <v>882</v>
      </c>
      <c r="C530" s="7"/>
      <c r="D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">
      <c r="A531" s="7" t="s">
        <v>363</v>
      </c>
      <c r="B531" s="7">
        <v>883</v>
      </c>
      <c r="C531" s="7"/>
      <c r="D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">
      <c r="A532" s="7" t="s">
        <v>364</v>
      </c>
      <c r="B532" s="7">
        <v>876</v>
      </c>
      <c r="C532" s="7"/>
      <c r="D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">
      <c r="A533" s="7" t="s">
        <v>364</v>
      </c>
      <c r="B533" s="7">
        <v>877</v>
      </c>
      <c r="C533" s="7"/>
      <c r="D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">
      <c r="A534" s="7" t="s">
        <v>364</v>
      </c>
      <c r="B534" s="7">
        <v>878</v>
      </c>
      <c r="C534" s="7"/>
      <c r="D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">
      <c r="A535" s="7" t="s">
        <v>364</v>
      </c>
      <c r="B535" s="7">
        <v>879</v>
      </c>
      <c r="C535" s="7"/>
      <c r="D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">
      <c r="A536" s="7" t="s">
        <v>364</v>
      </c>
      <c r="B536" s="7">
        <v>880</v>
      </c>
      <c r="C536" s="7"/>
      <c r="D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">
      <c r="A537" s="7" t="s">
        <v>364</v>
      </c>
      <c r="B537" s="7">
        <v>881</v>
      </c>
      <c r="C537" s="7"/>
      <c r="D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">
      <c r="A538" s="7" t="s">
        <v>364</v>
      </c>
      <c r="B538" s="7">
        <v>882</v>
      </c>
      <c r="C538" s="7"/>
      <c r="D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">
      <c r="A539" s="7" t="s">
        <v>364</v>
      </c>
      <c r="B539" s="7">
        <v>882</v>
      </c>
      <c r="C539" s="7"/>
      <c r="D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">
      <c r="A540" s="7" t="s">
        <v>364</v>
      </c>
      <c r="B540" s="7">
        <v>883</v>
      </c>
      <c r="C540" s="7"/>
      <c r="D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">
      <c r="A541" s="7" t="s">
        <v>365</v>
      </c>
      <c r="B541" s="7">
        <v>876</v>
      </c>
      <c r="C541" s="7"/>
      <c r="D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">
      <c r="A542" s="7" t="s">
        <v>365</v>
      </c>
      <c r="B542" s="7">
        <v>877</v>
      </c>
      <c r="C542" s="7"/>
      <c r="D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">
      <c r="A543" s="7" t="s">
        <v>365</v>
      </c>
      <c r="B543" s="7">
        <v>878</v>
      </c>
      <c r="C543" s="7"/>
      <c r="D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">
      <c r="A544" s="7" t="s">
        <v>365</v>
      </c>
      <c r="B544" s="7">
        <v>879</v>
      </c>
      <c r="C544" s="7"/>
      <c r="D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">
      <c r="A545" s="7" t="s">
        <v>365</v>
      </c>
      <c r="B545" s="7">
        <v>880</v>
      </c>
      <c r="C545" s="7"/>
      <c r="D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">
      <c r="A546" s="7" t="s">
        <v>365</v>
      </c>
      <c r="B546" s="7">
        <v>881</v>
      </c>
      <c r="C546" s="7"/>
      <c r="D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">
      <c r="A547" s="7" t="s">
        <v>365</v>
      </c>
      <c r="B547" s="7">
        <v>882</v>
      </c>
      <c r="C547" s="7"/>
      <c r="D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">
      <c r="A548" s="7" t="s">
        <v>365</v>
      </c>
      <c r="B548" s="7">
        <v>882</v>
      </c>
      <c r="C548" s="7"/>
      <c r="D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">
      <c r="A549" s="7" t="s">
        <v>365</v>
      </c>
      <c r="B549" s="7">
        <v>883</v>
      </c>
      <c r="C549" s="7"/>
      <c r="D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">
      <c r="A550" s="7" t="s">
        <v>367</v>
      </c>
      <c r="B550" s="7">
        <v>876</v>
      </c>
      <c r="C550" s="7"/>
      <c r="D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">
      <c r="A551" s="7" t="s">
        <v>367</v>
      </c>
      <c r="B551" s="7">
        <v>877</v>
      </c>
      <c r="C551" s="7"/>
      <c r="D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">
      <c r="A552" s="7" t="s">
        <v>367</v>
      </c>
      <c r="B552" s="7">
        <v>878</v>
      </c>
      <c r="C552" s="7"/>
      <c r="D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">
      <c r="A553" s="7" t="s">
        <v>367</v>
      </c>
      <c r="B553" s="7">
        <v>879</v>
      </c>
      <c r="C553" s="7"/>
      <c r="D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">
      <c r="A554" s="7" t="s">
        <v>367</v>
      </c>
      <c r="B554" s="7">
        <v>880</v>
      </c>
      <c r="C554" s="7"/>
      <c r="D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">
      <c r="A555" s="7" t="s">
        <v>367</v>
      </c>
      <c r="B555" s="7">
        <v>881</v>
      </c>
      <c r="C555" s="7"/>
      <c r="D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">
      <c r="A556" s="7" t="s">
        <v>367</v>
      </c>
      <c r="B556" s="7">
        <v>882</v>
      </c>
      <c r="C556" s="7"/>
      <c r="D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">
      <c r="A557" s="7" t="s">
        <v>367</v>
      </c>
      <c r="B557" s="7">
        <v>882</v>
      </c>
      <c r="C557" s="7"/>
      <c r="D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">
      <c r="A558" s="7" t="s">
        <v>367</v>
      </c>
      <c r="B558" s="7">
        <v>883</v>
      </c>
      <c r="C558" s="7"/>
      <c r="D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">
      <c r="A559" s="7" t="s">
        <v>382</v>
      </c>
      <c r="B559" s="7">
        <v>892</v>
      </c>
      <c r="C559" s="7"/>
      <c r="D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">
      <c r="A560" s="7" t="s">
        <v>382</v>
      </c>
      <c r="B560" s="7">
        <v>893</v>
      </c>
      <c r="C560" s="7"/>
      <c r="D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">
      <c r="A561" s="7" t="s">
        <v>382</v>
      </c>
      <c r="B561" s="7">
        <v>894</v>
      </c>
      <c r="C561" s="7"/>
      <c r="D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">
      <c r="A562" s="7" t="s">
        <v>382</v>
      </c>
      <c r="B562" s="7">
        <v>895</v>
      </c>
      <c r="C562" s="7"/>
      <c r="D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">
      <c r="A563" s="7" t="s">
        <v>382</v>
      </c>
      <c r="B563" s="7">
        <v>895</v>
      </c>
      <c r="C563" s="7"/>
      <c r="D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">
      <c r="A564" s="7" t="s">
        <v>382</v>
      </c>
      <c r="B564" s="7">
        <v>896</v>
      </c>
      <c r="C564" s="7"/>
      <c r="D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">
      <c r="A565" s="7" t="s">
        <v>377</v>
      </c>
      <c r="B565" s="7">
        <v>884</v>
      </c>
      <c r="C565" s="7"/>
      <c r="D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">
      <c r="A566" s="7" t="s">
        <v>377</v>
      </c>
      <c r="B566" s="7">
        <v>885</v>
      </c>
      <c r="C566" s="7"/>
      <c r="D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">
      <c r="A567" s="7" t="s">
        <v>377</v>
      </c>
      <c r="B567" s="7">
        <v>886</v>
      </c>
      <c r="C567" s="7"/>
      <c r="D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">
      <c r="A568" s="7" t="s">
        <v>377</v>
      </c>
      <c r="B568" s="7">
        <v>887</v>
      </c>
      <c r="C568" s="7"/>
      <c r="D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">
      <c r="A569" s="7" t="s">
        <v>377</v>
      </c>
      <c r="B569" s="7">
        <v>888</v>
      </c>
      <c r="C569" s="7"/>
      <c r="D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">
      <c r="A570" s="7" t="s">
        <v>377</v>
      </c>
      <c r="B570" s="7">
        <v>889</v>
      </c>
      <c r="C570" s="7"/>
      <c r="D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">
      <c r="A571" s="7" t="s">
        <v>377</v>
      </c>
      <c r="B571" s="7">
        <v>890</v>
      </c>
      <c r="C571" s="7"/>
      <c r="D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">
      <c r="A572" s="7" t="s">
        <v>377</v>
      </c>
      <c r="B572" s="7">
        <v>891</v>
      </c>
      <c r="C572" s="7"/>
      <c r="D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">
      <c r="A573" s="7" t="s">
        <v>378</v>
      </c>
      <c r="B573" s="7">
        <v>884</v>
      </c>
      <c r="C573" s="7"/>
      <c r="D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">
      <c r="A574" s="7" t="s">
        <v>378</v>
      </c>
      <c r="B574" s="7">
        <v>885</v>
      </c>
      <c r="C574" s="7"/>
      <c r="D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">
      <c r="A575" s="7" t="s">
        <v>378</v>
      </c>
      <c r="B575" s="7">
        <v>886</v>
      </c>
      <c r="C575" s="7"/>
      <c r="D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">
      <c r="A576" s="7" t="s">
        <v>378</v>
      </c>
      <c r="B576" s="7">
        <v>887</v>
      </c>
      <c r="C576" s="7"/>
      <c r="D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">
      <c r="A577" s="7" t="s">
        <v>378</v>
      </c>
      <c r="B577" s="7">
        <v>888</v>
      </c>
      <c r="C577" s="7"/>
      <c r="D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">
      <c r="A578" s="7" t="s">
        <v>378</v>
      </c>
      <c r="B578" s="7">
        <v>889</v>
      </c>
      <c r="C578" s="7"/>
      <c r="D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">
      <c r="A579" s="7" t="s">
        <v>378</v>
      </c>
      <c r="B579" s="7">
        <v>890</v>
      </c>
      <c r="C579" s="7"/>
      <c r="D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">
      <c r="A580" s="7" t="s">
        <v>378</v>
      </c>
      <c r="B580" s="7">
        <v>891</v>
      </c>
      <c r="C580" s="7"/>
      <c r="D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">
      <c r="A581" s="7" t="s">
        <v>383</v>
      </c>
      <c r="B581" s="7">
        <v>892</v>
      </c>
      <c r="C581" s="7"/>
      <c r="D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">
      <c r="A582" s="7" t="s">
        <v>383</v>
      </c>
      <c r="B582" s="7">
        <v>893</v>
      </c>
      <c r="C582" s="7"/>
      <c r="D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">
      <c r="A583" s="7" t="s">
        <v>383</v>
      </c>
      <c r="B583" s="7">
        <v>894</v>
      </c>
      <c r="C583" s="7"/>
      <c r="D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">
      <c r="A584" s="7" t="s">
        <v>383</v>
      </c>
      <c r="B584" s="7">
        <v>895</v>
      </c>
      <c r="C584" s="7"/>
      <c r="D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">
      <c r="A585" s="7" t="s">
        <v>383</v>
      </c>
      <c r="B585" s="7">
        <v>895</v>
      </c>
      <c r="C585" s="7"/>
      <c r="D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">
      <c r="A586" s="7" t="s">
        <v>383</v>
      </c>
      <c r="B586" s="7">
        <v>896</v>
      </c>
      <c r="C586" s="7"/>
      <c r="D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">
      <c r="A587" s="7" t="s">
        <v>384</v>
      </c>
      <c r="B587" s="7">
        <v>892</v>
      </c>
      <c r="C587" s="7"/>
      <c r="D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">
      <c r="A588" s="7" t="s">
        <v>384</v>
      </c>
      <c r="B588" s="7">
        <v>893</v>
      </c>
      <c r="C588" s="7"/>
      <c r="D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">
      <c r="A589" s="7" t="s">
        <v>384</v>
      </c>
      <c r="B589" s="7">
        <v>894</v>
      </c>
      <c r="C589" s="7"/>
      <c r="D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">
      <c r="A590" s="7" t="s">
        <v>384</v>
      </c>
      <c r="B590" s="7">
        <v>895</v>
      </c>
      <c r="C590" s="7"/>
      <c r="D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">
      <c r="A591" s="7" t="s">
        <v>384</v>
      </c>
      <c r="B591" s="7">
        <v>895</v>
      </c>
      <c r="C591" s="7"/>
      <c r="D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">
      <c r="A592" s="7" t="s">
        <v>384</v>
      </c>
      <c r="B592" s="7">
        <v>896</v>
      </c>
      <c r="C592" s="7"/>
      <c r="D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">
      <c r="A593" s="7" t="s">
        <v>385</v>
      </c>
      <c r="B593" s="7">
        <v>892</v>
      </c>
      <c r="C593" s="7"/>
      <c r="D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">
      <c r="A594" s="7" t="s">
        <v>385</v>
      </c>
      <c r="B594" s="7">
        <v>893</v>
      </c>
      <c r="C594" s="7"/>
      <c r="D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">
      <c r="A595" s="7" t="s">
        <v>385</v>
      </c>
      <c r="B595" s="7">
        <v>894</v>
      </c>
      <c r="C595" s="7"/>
      <c r="D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">
      <c r="A596" s="7" t="s">
        <v>385</v>
      </c>
      <c r="B596" s="7">
        <v>895</v>
      </c>
      <c r="C596" s="7"/>
      <c r="D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">
      <c r="A597" s="7" t="s">
        <v>385</v>
      </c>
      <c r="B597" s="7">
        <v>895</v>
      </c>
      <c r="C597" s="7"/>
      <c r="D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">
      <c r="A598" s="7" t="s">
        <v>385</v>
      </c>
      <c r="B598" s="7">
        <v>896</v>
      </c>
      <c r="C598" s="7"/>
      <c r="D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">
      <c r="A599" s="7" t="s">
        <v>386</v>
      </c>
      <c r="B599" s="7">
        <v>892</v>
      </c>
      <c r="C599" s="7"/>
      <c r="D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">
      <c r="A600" s="7" t="s">
        <v>386</v>
      </c>
      <c r="B600" s="7">
        <v>893</v>
      </c>
      <c r="C600" s="7"/>
      <c r="D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">
      <c r="A601" s="7" t="s">
        <v>386</v>
      </c>
      <c r="B601" s="7">
        <v>894</v>
      </c>
      <c r="C601" s="7"/>
      <c r="D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">
      <c r="A602" s="7" t="s">
        <v>386</v>
      </c>
      <c r="B602" s="7">
        <v>895</v>
      </c>
      <c r="C602" s="7"/>
      <c r="D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">
      <c r="A603" s="7" t="s">
        <v>386</v>
      </c>
      <c r="B603" s="7">
        <v>895</v>
      </c>
      <c r="C603" s="7"/>
      <c r="D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">
      <c r="A604" s="7" t="s">
        <v>386</v>
      </c>
      <c r="B604" s="7">
        <v>896</v>
      </c>
      <c r="C604" s="7"/>
      <c r="D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">
      <c r="A605" s="7" t="s">
        <v>12</v>
      </c>
      <c r="B605" s="7">
        <v>301</v>
      </c>
      <c r="C605" s="7"/>
      <c r="D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">
      <c r="A606" s="7" t="s">
        <v>12</v>
      </c>
      <c r="B606" s="7">
        <v>302</v>
      </c>
      <c r="C606" s="7"/>
      <c r="D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">
      <c r="A607" s="7" t="s">
        <v>12</v>
      </c>
      <c r="B607" s="7">
        <v>303</v>
      </c>
      <c r="C607" s="7"/>
      <c r="D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">
      <c r="A608" s="7" t="s">
        <v>12</v>
      </c>
      <c r="B608" s="7">
        <v>304</v>
      </c>
      <c r="C608" s="7"/>
      <c r="D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">
      <c r="A609" s="7" t="s">
        <v>12</v>
      </c>
      <c r="B609" s="7">
        <v>304</v>
      </c>
      <c r="C609" s="7"/>
      <c r="D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">
      <c r="A610" s="7" t="s">
        <v>13</v>
      </c>
      <c r="B610" s="7">
        <v>301</v>
      </c>
      <c r="C610" s="7"/>
      <c r="D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">
      <c r="A611" s="7" t="s">
        <v>13</v>
      </c>
      <c r="B611" s="7">
        <v>302</v>
      </c>
      <c r="C611" s="7"/>
      <c r="D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">
      <c r="A612" s="7" t="s">
        <v>13</v>
      </c>
      <c r="B612" s="7">
        <v>303</v>
      </c>
      <c r="C612" s="7"/>
      <c r="D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">
      <c r="A613" s="7" t="s">
        <v>13</v>
      </c>
      <c r="B613" s="7">
        <v>304</v>
      </c>
      <c r="C613" s="7"/>
      <c r="D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">
      <c r="A614" s="7" t="s">
        <v>13</v>
      </c>
      <c r="B614" s="7">
        <v>304</v>
      </c>
      <c r="C614" s="7"/>
      <c r="D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">
      <c r="A615" s="7" t="s">
        <v>5</v>
      </c>
      <c r="B615" s="7">
        <v>301</v>
      </c>
      <c r="C615" s="7"/>
      <c r="D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">
      <c r="A616" s="7" t="s">
        <v>5</v>
      </c>
      <c r="B616" s="7">
        <v>302</v>
      </c>
      <c r="C616" s="7"/>
      <c r="D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">
      <c r="A617" s="7" t="s">
        <v>5</v>
      </c>
      <c r="B617" s="7">
        <v>303</v>
      </c>
      <c r="C617" s="7"/>
      <c r="D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">
      <c r="A618" s="7" t="s">
        <v>5</v>
      </c>
      <c r="B618" s="7">
        <v>304</v>
      </c>
      <c r="C618" s="7"/>
      <c r="D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">
      <c r="A619" s="7" t="s">
        <v>5</v>
      </c>
      <c r="B619" s="7">
        <v>304</v>
      </c>
      <c r="C619" s="7"/>
      <c r="D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">
      <c r="A620" s="7" t="s">
        <v>348</v>
      </c>
      <c r="B620" s="7">
        <v>836</v>
      </c>
      <c r="C620" s="7"/>
      <c r="D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">
      <c r="A621" s="7" t="s">
        <v>348</v>
      </c>
      <c r="B621" s="7">
        <v>837</v>
      </c>
      <c r="C621" s="7"/>
      <c r="D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">
      <c r="A622" s="7" t="s">
        <v>348</v>
      </c>
      <c r="B622" s="7">
        <v>838</v>
      </c>
      <c r="C622" s="7"/>
      <c r="D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">
      <c r="A623" s="7" t="s">
        <v>348</v>
      </c>
      <c r="B623" s="7">
        <v>839</v>
      </c>
      <c r="C623" s="7"/>
      <c r="D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">
      <c r="A624" s="7" t="s">
        <v>332</v>
      </c>
      <c r="B624" s="7">
        <v>820</v>
      </c>
      <c r="C624" s="7"/>
      <c r="D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">
      <c r="A625" s="7" t="s">
        <v>332</v>
      </c>
      <c r="B625" s="7">
        <v>822</v>
      </c>
      <c r="C625" s="7"/>
      <c r="D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">
      <c r="A626" s="7" t="s">
        <v>332</v>
      </c>
      <c r="B626" s="7">
        <v>823</v>
      </c>
      <c r="C626" s="7"/>
      <c r="D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">
      <c r="A627" s="7" t="s">
        <v>332</v>
      </c>
      <c r="B627" s="7">
        <v>824</v>
      </c>
      <c r="C627" s="7"/>
      <c r="D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">
      <c r="A628" s="7" t="s">
        <v>332</v>
      </c>
      <c r="B628" s="7">
        <v>825</v>
      </c>
      <c r="C628" s="7"/>
      <c r="D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">
      <c r="A629" s="7" t="s">
        <v>332</v>
      </c>
      <c r="B629" s="7">
        <v>826</v>
      </c>
      <c r="C629" s="7"/>
      <c r="D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">
      <c r="A630" s="7" t="s">
        <v>332</v>
      </c>
      <c r="B630" s="7">
        <v>827</v>
      </c>
      <c r="C630" s="7"/>
      <c r="D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">
      <c r="A631" s="7" t="s">
        <v>332</v>
      </c>
      <c r="B631" s="7">
        <v>828</v>
      </c>
      <c r="C631" s="7"/>
      <c r="D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">
      <c r="A632" s="7" t="s">
        <v>332</v>
      </c>
      <c r="B632" s="7">
        <v>829</v>
      </c>
      <c r="C632" s="7"/>
      <c r="D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">
      <c r="A633" s="7" t="s">
        <v>333</v>
      </c>
      <c r="B633" s="7">
        <v>821</v>
      </c>
      <c r="C633" s="7"/>
      <c r="D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">
      <c r="A634" s="7" t="s">
        <v>333</v>
      </c>
      <c r="B634" s="7">
        <v>822</v>
      </c>
      <c r="C634" s="7"/>
      <c r="D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">
      <c r="A635" s="7" t="s">
        <v>333</v>
      </c>
      <c r="B635" s="7">
        <v>823</v>
      </c>
      <c r="C635" s="7"/>
      <c r="D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">
      <c r="A636" s="7" t="s">
        <v>333</v>
      </c>
      <c r="B636" s="7">
        <v>824</v>
      </c>
      <c r="C636" s="7"/>
      <c r="D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">
      <c r="A637" s="7" t="s">
        <v>333</v>
      </c>
      <c r="B637" s="7">
        <v>825</v>
      </c>
      <c r="C637" s="7"/>
      <c r="D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">
      <c r="A638" s="7" t="s">
        <v>333</v>
      </c>
      <c r="B638" s="7">
        <v>826</v>
      </c>
      <c r="C638" s="7"/>
      <c r="D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">
      <c r="A639" s="7" t="s">
        <v>333</v>
      </c>
      <c r="B639" s="7">
        <v>827</v>
      </c>
      <c r="C639" s="7"/>
      <c r="D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">
      <c r="A640" s="7" t="s">
        <v>333</v>
      </c>
      <c r="B640" s="7">
        <v>828</v>
      </c>
      <c r="C640" s="7"/>
      <c r="D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">
      <c r="A641" s="7" t="s">
        <v>333</v>
      </c>
      <c r="B641" s="7">
        <v>829</v>
      </c>
      <c r="C641" s="7"/>
      <c r="D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">
      <c r="A642" s="7" t="s">
        <v>57</v>
      </c>
      <c r="B642" s="7">
        <v>376</v>
      </c>
      <c r="C642" s="7"/>
      <c r="D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">
      <c r="A643" s="7" t="s">
        <v>57</v>
      </c>
      <c r="B643" s="7">
        <v>377</v>
      </c>
      <c r="C643" s="7"/>
      <c r="D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">
      <c r="A644" s="7" t="s">
        <v>57</v>
      </c>
      <c r="B644" s="7">
        <v>378</v>
      </c>
      <c r="C644" s="7"/>
      <c r="D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">
      <c r="A645" s="7" t="s">
        <v>57</v>
      </c>
      <c r="B645" s="7">
        <v>379</v>
      </c>
      <c r="C645" s="7"/>
      <c r="D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">
      <c r="A646" s="7" t="s">
        <v>57</v>
      </c>
      <c r="B646" s="7">
        <v>379</v>
      </c>
      <c r="C646" s="7"/>
      <c r="D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">
      <c r="A647" s="7" t="s">
        <v>58</v>
      </c>
      <c r="B647" s="7">
        <v>376</v>
      </c>
      <c r="C647" s="7"/>
      <c r="D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">
      <c r="A648" s="7" t="s">
        <v>58</v>
      </c>
      <c r="B648" s="7">
        <v>377</v>
      </c>
      <c r="C648" s="7"/>
      <c r="D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">
      <c r="A649" s="7" t="s">
        <v>58</v>
      </c>
      <c r="B649" s="7">
        <v>378</v>
      </c>
      <c r="C649" s="7"/>
      <c r="D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">
      <c r="A650" s="7" t="s">
        <v>58</v>
      </c>
      <c r="B650" s="7">
        <v>379</v>
      </c>
      <c r="C650" s="7"/>
      <c r="D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">
      <c r="A651" s="7" t="s">
        <v>58</v>
      </c>
      <c r="B651" s="7">
        <v>379</v>
      </c>
      <c r="C651" s="7"/>
      <c r="D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">
      <c r="A652" s="7" t="s">
        <v>60</v>
      </c>
      <c r="B652" s="7">
        <v>380</v>
      </c>
      <c r="C652" s="7"/>
      <c r="D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">
      <c r="A653" s="7" t="s">
        <v>60</v>
      </c>
      <c r="B653" s="7">
        <v>380</v>
      </c>
      <c r="C653" s="7"/>
      <c r="D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">
      <c r="A654" s="7" t="s">
        <v>60</v>
      </c>
      <c r="B654" s="7">
        <v>381</v>
      </c>
      <c r="C654" s="7"/>
      <c r="D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">
      <c r="A655" s="7" t="s">
        <v>60</v>
      </c>
      <c r="B655" s="7">
        <v>382</v>
      </c>
      <c r="C655" s="7"/>
      <c r="D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">
      <c r="A656" s="7" t="s">
        <v>60</v>
      </c>
      <c r="B656" s="7">
        <v>383</v>
      </c>
      <c r="C656" s="7"/>
      <c r="D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">
      <c r="A657" s="7" t="s">
        <v>65</v>
      </c>
      <c r="B657" s="7">
        <v>392</v>
      </c>
      <c r="C657" s="7"/>
      <c r="D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">
      <c r="A658" s="7" t="s">
        <v>65</v>
      </c>
      <c r="B658" s="7">
        <v>393</v>
      </c>
      <c r="C658" s="7"/>
      <c r="D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">
      <c r="A659" s="7" t="s">
        <v>65</v>
      </c>
      <c r="B659" s="7">
        <v>394</v>
      </c>
      <c r="C659" s="7"/>
      <c r="D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">
      <c r="A660" s="7" t="s">
        <v>65</v>
      </c>
      <c r="B660" s="7">
        <v>395</v>
      </c>
      <c r="C660" s="7"/>
      <c r="D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">
      <c r="A661" s="7" t="s">
        <v>65</v>
      </c>
      <c r="B661" s="7">
        <v>396</v>
      </c>
      <c r="C661" s="7"/>
      <c r="D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">
      <c r="A662" s="7" t="s">
        <v>65</v>
      </c>
      <c r="B662" s="7">
        <v>397</v>
      </c>
      <c r="C662" s="7"/>
      <c r="D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">
      <c r="A663" s="7" t="s">
        <v>65</v>
      </c>
      <c r="B663" s="7">
        <v>397</v>
      </c>
      <c r="C663" s="7"/>
      <c r="D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">
      <c r="A664" s="7" t="s">
        <v>65</v>
      </c>
      <c r="B664" s="7">
        <v>398</v>
      </c>
      <c r="C664" s="7"/>
      <c r="D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">
      <c r="A665" s="7" t="s">
        <v>65</v>
      </c>
      <c r="B665" s="7">
        <v>399</v>
      </c>
      <c r="C665" s="7"/>
      <c r="D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">
      <c r="A666" s="7" t="s">
        <v>66</v>
      </c>
      <c r="B666" s="7">
        <v>392</v>
      </c>
      <c r="C666" s="7"/>
      <c r="D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">
      <c r="A667" s="7" t="s">
        <v>66</v>
      </c>
      <c r="B667" s="7">
        <v>393</v>
      </c>
      <c r="C667" s="7"/>
      <c r="D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">
      <c r="A668" s="7" t="s">
        <v>66</v>
      </c>
      <c r="B668" s="7">
        <v>394</v>
      </c>
      <c r="C668" s="7"/>
      <c r="D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">
      <c r="A669" s="7" t="s">
        <v>66</v>
      </c>
      <c r="B669" s="7">
        <v>395</v>
      </c>
      <c r="C669" s="7"/>
      <c r="D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">
      <c r="A670" s="7" t="s">
        <v>66</v>
      </c>
      <c r="B670" s="7">
        <v>397</v>
      </c>
      <c r="C670" s="7"/>
      <c r="D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">
      <c r="A671" s="7" t="s">
        <v>66</v>
      </c>
      <c r="B671" s="7">
        <v>398</v>
      </c>
      <c r="C671" s="7"/>
      <c r="D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">
      <c r="A672" s="7" t="s">
        <v>66</v>
      </c>
      <c r="B672" s="7">
        <v>399</v>
      </c>
      <c r="C672" s="7"/>
      <c r="D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">
      <c r="A673" s="7" t="s">
        <v>66</v>
      </c>
      <c r="B673" s="7">
        <v>400</v>
      </c>
      <c r="C673" s="7"/>
      <c r="D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">
      <c r="A674" s="7" t="s">
        <v>66</v>
      </c>
      <c r="B674" s="7">
        <v>401</v>
      </c>
      <c r="C674" s="7"/>
      <c r="D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">
      <c r="A675" s="7" t="s">
        <v>240</v>
      </c>
      <c r="B675" s="7">
        <v>672</v>
      </c>
      <c r="C675" s="7"/>
      <c r="D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">
      <c r="A676" s="7" t="s">
        <v>240</v>
      </c>
      <c r="B676" s="7">
        <v>673</v>
      </c>
      <c r="C676" s="7"/>
      <c r="D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">
      <c r="A677" s="7" t="s">
        <v>240</v>
      </c>
      <c r="B677" s="7">
        <v>674</v>
      </c>
      <c r="C677" s="7"/>
      <c r="D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">
      <c r="A678" s="7" t="s">
        <v>240</v>
      </c>
      <c r="B678" s="7">
        <v>675</v>
      </c>
      <c r="C678" s="7"/>
      <c r="D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">
      <c r="A679" s="7" t="s">
        <v>240</v>
      </c>
      <c r="B679" s="7">
        <v>676</v>
      </c>
      <c r="C679" s="7"/>
      <c r="D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">
      <c r="A680" s="7" t="s">
        <v>240</v>
      </c>
      <c r="B680" s="7">
        <v>677</v>
      </c>
      <c r="C680" s="7"/>
      <c r="D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">
      <c r="A681" s="7" t="s">
        <v>240</v>
      </c>
      <c r="B681" s="7">
        <v>677</v>
      </c>
      <c r="C681" s="7"/>
      <c r="D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">
      <c r="A682" s="7" t="s">
        <v>240</v>
      </c>
      <c r="B682" s="7">
        <v>678</v>
      </c>
      <c r="C682" s="7"/>
      <c r="D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">
      <c r="A683" s="7" t="s">
        <v>242</v>
      </c>
      <c r="B683" s="7">
        <v>672</v>
      </c>
      <c r="C683" s="7"/>
      <c r="D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">
      <c r="A684" s="7" t="s">
        <v>242</v>
      </c>
      <c r="B684" s="7">
        <v>673</v>
      </c>
      <c r="C684" s="7"/>
      <c r="D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">
      <c r="A685" s="7" t="s">
        <v>242</v>
      </c>
      <c r="B685" s="7">
        <v>674</v>
      </c>
      <c r="C685" s="7"/>
      <c r="D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">
      <c r="A686" s="7" t="s">
        <v>242</v>
      </c>
      <c r="B686" s="7">
        <v>675</v>
      </c>
      <c r="C686" s="7"/>
      <c r="D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">
      <c r="A687" s="7" t="s">
        <v>242</v>
      </c>
      <c r="B687" s="7">
        <v>676</v>
      </c>
      <c r="C687" s="7"/>
      <c r="D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">
      <c r="A688" s="7" t="s">
        <v>242</v>
      </c>
      <c r="B688" s="7">
        <v>677</v>
      </c>
      <c r="C688" s="7"/>
      <c r="D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">
      <c r="A689" s="7" t="s">
        <v>242</v>
      </c>
      <c r="B689" s="7">
        <v>677</v>
      </c>
      <c r="C689" s="7"/>
      <c r="D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">
      <c r="A690" s="7" t="s">
        <v>242</v>
      </c>
      <c r="B690" s="7">
        <v>678</v>
      </c>
      <c r="C690" s="7"/>
      <c r="D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">
      <c r="A691" s="7" t="s">
        <v>243</v>
      </c>
      <c r="B691" s="7">
        <v>672</v>
      </c>
      <c r="C691" s="7"/>
      <c r="D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">
      <c r="A692" s="7" t="s">
        <v>243</v>
      </c>
      <c r="B692" s="7">
        <v>673</v>
      </c>
      <c r="C692" s="7"/>
      <c r="D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">
      <c r="A693" s="7" t="s">
        <v>243</v>
      </c>
      <c r="B693" s="7">
        <v>674</v>
      </c>
      <c r="C693" s="7"/>
      <c r="D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">
      <c r="A694" s="7" t="s">
        <v>243</v>
      </c>
      <c r="B694" s="7">
        <v>675</v>
      </c>
      <c r="C694" s="7"/>
      <c r="D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">
      <c r="A695" s="7" t="s">
        <v>243</v>
      </c>
      <c r="B695" s="7">
        <v>676</v>
      </c>
      <c r="C695" s="7"/>
      <c r="D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">
      <c r="A696" s="7" t="s">
        <v>244</v>
      </c>
      <c r="B696" s="7">
        <v>672</v>
      </c>
      <c r="C696" s="7"/>
      <c r="D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">
      <c r="A697" s="7" t="s">
        <v>244</v>
      </c>
      <c r="B697" s="7">
        <v>673</v>
      </c>
      <c r="C697" s="7"/>
      <c r="D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">
      <c r="A698" s="7" t="s">
        <v>244</v>
      </c>
      <c r="B698" s="7">
        <v>674</v>
      </c>
      <c r="C698" s="7"/>
      <c r="D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">
      <c r="A699" s="7" t="s">
        <v>244</v>
      </c>
      <c r="B699" s="7">
        <v>675</v>
      </c>
      <c r="C699" s="7"/>
      <c r="D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">
      <c r="A700" s="7" t="s">
        <v>244</v>
      </c>
      <c r="B700" s="7">
        <v>676</v>
      </c>
      <c r="C700" s="7"/>
      <c r="D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">
      <c r="A701" s="7" t="s">
        <v>244</v>
      </c>
      <c r="B701" s="7">
        <v>677</v>
      </c>
      <c r="C701" s="7"/>
      <c r="D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">
      <c r="A702" s="7" t="s">
        <v>244</v>
      </c>
      <c r="B702" s="7">
        <v>677</v>
      </c>
      <c r="C702" s="7"/>
      <c r="D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">
      <c r="A703" s="7" t="s">
        <v>244</v>
      </c>
      <c r="B703" s="7">
        <v>678</v>
      </c>
      <c r="C703" s="7"/>
      <c r="D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">
      <c r="A704" s="7" t="s">
        <v>246</v>
      </c>
      <c r="B704" s="7">
        <v>672</v>
      </c>
      <c r="C704" s="7"/>
      <c r="D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">
      <c r="A705" s="7" t="s">
        <v>246</v>
      </c>
      <c r="B705" s="7">
        <v>673</v>
      </c>
      <c r="C705" s="7"/>
      <c r="D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">
      <c r="A706" s="7" t="s">
        <v>246</v>
      </c>
      <c r="B706" s="7">
        <v>674</v>
      </c>
      <c r="C706" s="7"/>
      <c r="D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">
      <c r="A707" s="7" t="s">
        <v>246</v>
      </c>
      <c r="B707" s="7">
        <v>675</v>
      </c>
      <c r="C707" s="7"/>
      <c r="D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">
      <c r="A708" s="7" t="s">
        <v>246</v>
      </c>
      <c r="B708" s="7">
        <v>676</v>
      </c>
      <c r="C708" s="7"/>
      <c r="D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">
      <c r="A709" s="7" t="s">
        <v>247</v>
      </c>
      <c r="B709" s="7">
        <v>672</v>
      </c>
      <c r="C709" s="7"/>
      <c r="D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">
      <c r="A710" s="7" t="s">
        <v>247</v>
      </c>
      <c r="B710" s="7">
        <v>673</v>
      </c>
      <c r="C710" s="7"/>
      <c r="D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">
      <c r="A711" s="7" t="s">
        <v>247</v>
      </c>
      <c r="B711" s="7">
        <v>674</v>
      </c>
      <c r="C711" s="7"/>
      <c r="D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">
      <c r="A712" s="7" t="s">
        <v>247</v>
      </c>
      <c r="B712" s="7">
        <v>675</v>
      </c>
      <c r="C712" s="7"/>
      <c r="D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">
      <c r="A713" s="7" t="s">
        <v>247</v>
      </c>
      <c r="B713" s="7">
        <v>676</v>
      </c>
      <c r="C713" s="7"/>
      <c r="D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">
      <c r="A714" s="7" t="s">
        <v>247</v>
      </c>
      <c r="B714" s="7">
        <v>677</v>
      </c>
      <c r="C714" s="7"/>
      <c r="D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">
      <c r="A715" s="7" t="s">
        <v>247</v>
      </c>
      <c r="B715" s="7">
        <v>677</v>
      </c>
      <c r="C715" s="7"/>
      <c r="D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">
      <c r="A716" s="7" t="s">
        <v>247</v>
      </c>
      <c r="B716" s="7">
        <v>678</v>
      </c>
      <c r="C716" s="7"/>
      <c r="D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">
      <c r="A717" s="7" t="s">
        <v>119</v>
      </c>
      <c r="B717" s="7">
        <v>492</v>
      </c>
      <c r="C717" s="7"/>
      <c r="D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">
      <c r="A718" s="7" t="s">
        <v>119</v>
      </c>
      <c r="B718" s="7">
        <v>493</v>
      </c>
      <c r="C718" s="7"/>
      <c r="D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">
      <c r="A719" s="7" t="s">
        <v>119</v>
      </c>
      <c r="B719" s="7">
        <v>494</v>
      </c>
      <c r="C719" s="7"/>
      <c r="D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">
      <c r="A720" s="7" t="s">
        <v>119</v>
      </c>
      <c r="B720" s="7">
        <v>495</v>
      </c>
      <c r="C720" s="7"/>
      <c r="D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">
      <c r="A721" s="7" t="s">
        <v>119</v>
      </c>
      <c r="B721" s="7">
        <v>495</v>
      </c>
      <c r="C721" s="7"/>
      <c r="D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">
      <c r="A722" s="7" t="s">
        <v>121</v>
      </c>
      <c r="B722" s="7">
        <v>492</v>
      </c>
      <c r="C722" s="7"/>
      <c r="D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">
      <c r="A723" s="7" t="s">
        <v>121</v>
      </c>
      <c r="B723" s="7">
        <v>493</v>
      </c>
      <c r="C723" s="7"/>
      <c r="D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">
      <c r="A724" s="7" t="s">
        <v>121</v>
      </c>
      <c r="B724" s="7">
        <v>494</v>
      </c>
      <c r="C724" s="7"/>
      <c r="D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">
      <c r="A725" s="7" t="s">
        <v>121</v>
      </c>
      <c r="B725" s="7">
        <v>495</v>
      </c>
      <c r="C725" s="7"/>
      <c r="D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">
      <c r="A726" s="7" t="s">
        <v>121</v>
      </c>
      <c r="B726" s="7">
        <v>495</v>
      </c>
      <c r="C726" s="7"/>
      <c r="D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">
      <c r="A727" s="7" t="s">
        <v>124</v>
      </c>
      <c r="B727" s="7">
        <v>496</v>
      </c>
      <c r="C727" s="7"/>
      <c r="D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">
      <c r="A728" s="7" t="s">
        <v>124</v>
      </c>
      <c r="B728" s="7">
        <v>497</v>
      </c>
      <c r="C728" s="7"/>
      <c r="D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">
      <c r="A729" s="7" t="s">
        <v>124</v>
      </c>
      <c r="B729" s="7">
        <v>498</v>
      </c>
      <c r="C729" s="7"/>
      <c r="D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">
      <c r="A730" s="7" t="s">
        <v>124</v>
      </c>
      <c r="B730" s="7">
        <v>499</v>
      </c>
      <c r="C730" s="7"/>
      <c r="D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">
      <c r="A731" s="7" t="s">
        <v>126</v>
      </c>
      <c r="B731" s="7">
        <v>500</v>
      </c>
      <c r="C731" s="7"/>
      <c r="D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">
      <c r="A732" s="7" t="s">
        <v>126</v>
      </c>
      <c r="B732" s="7">
        <v>501</v>
      </c>
      <c r="C732" s="7"/>
      <c r="D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">
      <c r="A733" s="7" t="s">
        <v>126</v>
      </c>
      <c r="B733" s="7">
        <v>502</v>
      </c>
      <c r="C733" s="7"/>
      <c r="D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">
      <c r="A734" s="7" t="s">
        <v>126</v>
      </c>
      <c r="B734" s="7">
        <v>503</v>
      </c>
      <c r="C734" s="7"/>
      <c r="D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">
      <c r="A735" s="7" t="s">
        <v>128</v>
      </c>
      <c r="B735" s="7">
        <v>504</v>
      </c>
      <c r="C735" s="7"/>
      <c r="D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">
      <c r="A736" s="7" t="s">
        <v>128</v>
      </c>
      <c r="B736" s="7">
        <v>506</v>
      </c>
      <c r="C736" s="7"/>
      <c r="D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">
      <c r="A737" s="7" t="s">
        <v>128</v>
      </c>
      <c r="B737" s="7">
        <v>506</v>
      </c>
      <c r="C737" s="7"/>
      <c r="D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">
      <c r="A738" s="7" t="s">
        <v>128</v>
      </c>
      <c r="B738" s="7">
        <v>507</v>
      </c>
      <c r="C738" s="7"/>
      <c r="D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">
      <c r="A739" s="7" t="s">
        <v>131</v>
      </c>
      <c r="B739" s="7">
        <v>508</v>
      </c>
      <c r="C739" s="7"/>
      <c r="D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">
      <c r="A740" s="7" t="s">
        <v>131</v>
      </c>
      <c r="B740" s="7">
        <v>509</v>
      </c>
      <c r="C740" s="7"/>
      <c r="D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">
      <c r="A741" s="7" t="s">
        <v>131</v>
      </c>
      <c r="B741" s="7">
        <v>510</v>
      </c>
      <c r="C741" s="7"/>
      <c r="D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">
      <c r="A742" s="7" t="s">
        <v>131</v>
      </c>
      <c r="B742" s="7">
        <v>511</v>
      </c>
      <c r="C742" s="7"/>
      <c r="D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">
      <c r="A743" s="7" t="s">
        <v>133</v>
      </c>
      <c r="B743" s="7">
        <v>513</v>
      </c>
      <c r="C743" s="7"/>
      <c r="D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">
      <c r="A744" s="7" t="s">
        <v>133</v>
      </c>
      <c r="B744" s="7">
        <v>515</v>
      </c>
      <c r="C744" s="7"/>
      <c r="D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">
      <c r="A745" s="7" t="s">
        <v>179</v>
      </c>
      <c r="B745" s="7">
        <v>580</v>
      </c>
      <c r="C745" s="7"/>
      <c r="D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">
      <c r="A746" s="7" t="s">
        <v>179</v>
      </c>
      <c r="B746" s="7">
        <v>580</v>
      </c>
      <c r="C746" s="7"/>
      <c r="D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">
      <c r="A747" s="7" t="s">
        <v>179</v>
      </c>
      <c r="B747" s="7">
        <v>581</v>
      </c>
      <c r="C747" s="7"/>
      <c r="D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">
      <c r="A748" s="7" t="s">
        <v>179</v>
      </c>
      <c r="B748" s="7">
        <v>581</v>
      </c>
      <c r="C748" s="7"/>
      <c r="D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">
      <c r="A749" s="7" t="s">
        <v>179</v>
      </c>
      <c r="B749" s="7">
        <v>582</v>
      </c>
      <c r="C749" s="7"/>
      <c r="D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">
      <c r="A750" s="7" t="s">
        <v>179</v>
      </c>
      <c r="B750" s="7">
        <v>582</v>
      </c>
      <c r="C750" s="7"/>
      <c r="D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">
      <c r="A751" s="7" t="s">
        <v>179</v>
      </c>
      <c r="B751" s="7">
        <v>583</v>
      </c>
      <c r="C751" s="7"/>
      <c r="D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">
      <c r="A752" s="7" t="s">
        <v>179</v>
      </c>
      <c r="B752" s="7">
        <v>583</v>
      </c>
      <c r="C752" s="7"/>
      <c r="D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">
      <c r="A753" s="7" t="s">
        <v>185</v>
      </c>
      <c r="B753" s="7">
        <v>584</v>
      </c>
      <c r="C753" s="7"/>
      <c r="D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">
      <c r="A754" s="7" t="s">
        <v>185</v>
      </c>
      <c r="B754" s="7">
        <v>584</v>
      </c>
      <c r="C754" s="7"/>
      <c r="D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">
      <c r="A755" s="7" t="s">
        <v>185</v>
      </c>
      <c r="B755" s="7">
        <v>585</v>
      </c>
      <c r="C755" s="7"/>
      <c r="D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">
      <c r="A756" s="7" t="s">
        <v>185</v>
      </c>
      <c r="B756" s="7">
        <v>585</v>
      </c>
      <c r="C756" s="7"/>
      <c r="D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">
      <c r="A757" s="7" t="s">
        <v>185</v>
      </c>
      <c r="B757" s="7">
        <v>586</v>
      </c>
      <c r="C757" s="7"/>
      <c r="D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">
      <c r="A758" s="7" t="s">
        <v>185</v>
      </c>
      <c r="B758" s="7">
        <v>587</v>
      </c>
      <c r="C758" s="7"/>
      <c r="D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">
      <c r="A759" s="7" t="s">
        <v>180</v>
      </c>
      <c r="B759" s="7">
        <v>580</v>
      </c>
      <c r="C759" s="7"/>
      <c r="D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">
      <c r="A760" s="7" t="s">
        <v>180</v>
      </c>
      <c r="B760" s="7">
        <v>580</v>
      </c>
      <c r="C760" s="7"/>
      <c r="D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">
      <c r="A761" s="7" t="s">
        <v>180</v>
      </c>
      <c r="B761" s="7">
        <v>581</v>
      </c>
      <c r="C761" s="7"/>
      <c r="D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">
      <c r="A762" s="7" t="s">
        <v>180</v>
      </c>
      <c r="B762" s="7">
        <v>581</v>
      </c>
      <c r="C762" s="7"/>
      <c r="D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">
      <c r="A763" s="7" t="s">
        <v>180</v>
      </c>
      <c r="B763" s="7">
        <v>582</v>
      </c>
      <c r="C763" s="7"/>
      <c r="D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">
      <c r="A764" s="7" t="s">
        <v>180</v>
      </c>
      <c r="B764" s="7">
        <v>582</v>
      </c>
      <c r="C764" s="7"/>
      <c r="D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">
      <c r="A765" s="7" t="s">
        <v>180</v>
      </c>
      <c r="B765" s="7">
        <v>583</v>
      </c>
      <c r="C765" s="7"/>
      <c r="D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">
      <c r="A766" s="7" t="s">
        <v>180</v>
      </c>
      <c r="B766" s="7">
        <v>583</v>
      </c>
      <c r="C766" s="7"/>
      <c r="D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">
      <c r="A767" s="7" t="s">
        <v>187</v>
      </c>
      <c r="B767" s="7">
        <v>588</v>
      </c>
      <c r="C767" s="7"/>
      <c r="D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">
      <c r="A768" s="7" t="s">
        <v>187</v>
      </c>
      <c r="B768" s="7">
        <v>588</v>
      </c>
      <c r="C768" s="7"/>
      <c r="D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">
      <c r="A769" s="7" t="s">
        <v>187</v>
      </c>
      <c r="B769" s="7">
        <v>589</v>
      </c>
      <c r="C769" s="7"/>
      <c r="D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">
      <c r="A770" s="7" t="s">
        <v>187</v>
      </c>
      <c r="B770" s="7">
        <v>589</v>
      </c>
      <c r="C770" s="7"/>
      <c r="D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">
      <c r="A771" s="7" t="s">
        <v>187</v>
      </c>
      <c r="B771" s="7">
        <v>590</v>
      </c>
      <c r="C771" s="7"/>
      <c r="D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">
      <c r="A772" s="7" t="s">
        <v>187</v>
      </c>
      <c r="B772" s="7">
        <v>590</v>
      </c>
      <c r="C772" s="7"/>
      <c r="D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">
      <c r="A773" s="7" t="s">
        <v>187</v>
      </c>
      <c r="B773" s="7">
        <v>591</v>
      </c>
      <c r="C773" s="7"/>
      <c r="D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">
      <c r="A774" s="7" t="s">
        <v>187</v>
      </c>
      <c r="B774" s="7">
        <v>592</v>
      </c>
      <c r="C774" s="7"/>
      <c r="D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">
      <c r="A775" s="7" t="s">
        <v>188</v>
      </c>
      <c r="B775" s="7">
        <v>588</v>
      </c>
      <c r="C775" s="7"/>
      <c r="D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">
      <c r="A776" s="7" t="s">
        <v>188</v>
      </c>
      <c r="B776" s="7">
        <v>588</v>
      </c>
      <c r="C776" s="7"/>
      <c r="D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">
      <c r="A777" s="7" t="s">
        <v>188</v>
      </c>
      <c r="B777" s="7">
        <v>589</v>
      </c>
      <c r="C777" s="7"/>
      <c r="D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">
      <c r="A778" s="7" t="s">
        <v>188</v>
      </c>
      <c r="B778" s="7">
        <v>589</v>
      </c>
      <c r="C778" s="7"/>
      <c r="D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">
      <c r="A779" s="7" t="s">
        <v>188</v>
      </c>
      <c r="B779" s="7">
        <v>590</v>
      </c>
      <c r="C779" s="7"/>
      <c r="D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">
      <c r="A780" s="7" t="s">
        <v>188</v>
      </c>
      <c r="B780" s="7">
        <v>590</v>
      </c>
      <c r="C780" s="7"/>
      <c r="D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">
      <c r="A781" s="7" t="s">
        <v>188</v>
      </c>
      <c r="B781" s="7">
        <v>591</v>
      </c>
      <c r="C781" s="7"/>
      <c r="D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">
      <c r="A782" s="7" t="s">
        <v>188</v>
      </c>
      <c r="B782" s="7">
        <v>592</v>
      </c>
      <c r="C782" s="7"/>
      <c r="D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">
      <c r="A783" s="7" t="s">
        <v>188</v>
      </c>
      <c r="B783" s="7">
        <v>593</v>
      </c>
      <c r="C783" s="7"/>
      <c r="D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">
      <c r="A784" s="7" t="s">
        <v>188</v>
      </c>
      <c r="B784" s="7">
        <v>593</v>
      </c>
      <c r="C784" s="7"/>
      <c r="D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">
      <c r="A785" s="7" t="s">
        <v>189</v>
      </c>
      <c r="B785" s="7">
        <v>588</v>
      </c>
      <c r="C785" s="7"/>
      <c r="D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">
      <c r="A786" s="7" t="s">
        <v>189</v>
      </c>
      <c r="B786" s="7">
        <v>588</v>
      </c>
      <c r="C786" s="7"/>
      <c r="D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">
      <c r="A787" s="7" t="s">
        <v>189</v>
      </c>
      <c r="B787" s="7">
        <v>589</v>
      </c>
      <c r="C787" s="7"/>
      <c r="D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">
      <c r="A788" s="7" t="s">
        <v>189</v>
      </c>
      <c r="B788" s="7">
        <v>589</v>
      </c>
      <c r="C788" s="7"/>
      <c r="D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">
      <c r="A789" s="7" t="s">
        <v>189</v>
      </c>
      <c r="B789" s="7">
        <v>590</v>
      </c>
      <c r="C789" s="7"/>
      <c r="D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">
      <c r="A790" s="7" t="s">
        <v>189</v>
      </c>
      <c r="B790" s="7">
        <v>590</v>
      </c>
      <c r="C790" s="7"/>
      <c r="D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">
      <c r="A791" s="7" t="s">
        <v>189</v>
      </c>
      <c r="B791" s="7">
        <v>591</v>
      </c>
      <c r="C791" s="7"/>
      <c r="D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">
      <c r="A792" s="7" t="s">
        <v>189</v>
      </c>
      <c r="B792" s="7">
        <v>592</v>
      </c>
      <c r="C792" s="7"/>
      <c r="D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">
      <c r="A793" s="7" t="s">
        <v>189</v>
      </c>
      <c r="B793" s="7">
        <v>593</v>
      </c>
      <c r="C793" s="7"/>
      <c r="D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">
      <c r="A794" s="7" t="s">
        <v>189</v>
      </c>
      <c r="B794" s="7">
        <v>593</v>
      </c>
      <c r="C794" s="7"/>
      <c r="D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">
      <c r="A795" s="7" t="s">
        <v>189</v>
      </c>
      <c r="B795" s="7">
        <v>594</v>
      </c>
      <c r="C795" s="7"/>
      <c r="D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">
      <c r="A796" s="7" t="s">
        <v>22</v>
      </c>
      <c r="B796" s="7">
        <v>310</v>
      </c>
      <c r="C796" s="7"/>
      <c r="D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">
      <c r="A797" s="7" t="s">
        <v>22</v>
      </c>
      <c r="B797" s="7">
        <v>311</v>
      </c>
      <c r="C797" s="7"/>
      <c r="D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">
      <c r="A798" s="7" t="s">
        <v>22</v>
      </c>
      <c r="B798" s="7">
        <v>312</v>
      </c>
      <c r="C798" s="7"/>
      <c r="D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">
      <c r="A799" s="7" t="s">
        <v>22</v>
      </c>
      <c r="B799" s="7">
        <v>313</v>
      </c>
      <c r="C799" s="7"/>
      <c r="D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">
      <c r="A800" s="7" t="s">
        <v>19</v>
      </c>
      <c r="B800" s="7">
        <v>308</v>
      </c>
      <c r="C800" s="7"/>
      <c r="D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">
      <c r="A801" s="7" t="s">
        <v>19</v>
      </c>
      <c r="B801" s="7">
        <v>309</v>
      </c>
      <c r="C801" s="7"/>
      <c r="D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">
      <c r="A802" s="7" t="s">
        <v>19</v>
      </c>
      <c r="B802" s="7">
        <v>310</v>
      </c>
      <c r="C802" s="7"/>
      <c r="D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">
      <c r="A803" s="7" t="s">
        <v>19</v>
      </c>
      <c r="B803" s="7">
        <v>311</v>
      </c>
      <c r="C803" s="7"/>
      <c r="D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">
      <c r="A804" s="7" t="s">
        <v>19</v>
      </c>
      <c r="B804" s="7">
        <v>312</v>
      </c>
      <c r="C804" s="7"/>
      <c r="D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">
      <c r="A805" s="7" t="s">
        <v>19</v>
      </c>
      <c r="B805" s="7">
        <v>313</v>
      </c>
      <c r="C805" s="7"/>
      <c r="D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">
      <c r="A806" s="7" t="s">
        <v>19</v>
      </c>
      <c r="B806" s="7">
        <v>314</v>
      </c>
      <c r="C806" s="7"/>
      <c r="D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">
      <c r="A807" s="7" t="s">
        <v>19</v>
      </c>
      <c r="B807" s="7">
        <v>315</v>
      </c>
      <c r="C807" s="7"/>
      <c r="D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">
      <c r="A808" s="7" t="s">
        <v>25</v>
      </c>
      <c r="B808" s="7">
        <v>316</v>
      </c>
      <c r="C808" s="7"/>
      <c r="D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">
      <c r="A809" s="7" t="s">
        <v>25</v>
      </c>
      <c r="B809" s="7">
        <v>317</v>
      </c>
      <c r="C809" s="7"/>
      <c r="D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">
      <c r="A810" s="7" t="s">
        <v>25</v>
      </c>
      <c r="B810" s="7">
        <v>318</v>
      </c>
      <c r="C810" s="7"/>
      <c r="D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">
      <c r="A811" s="7" t="s">
        <v>25</v>
      </c>
      <c r="B811" s="7">
        <v>319</v>
      </c>
      <c r="C811" s="7"/>
      <c r="D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">
      <c r="A812" s="7" t="s">
        <v>25</v>
      </c>
      <c r="B812" s="7">
        <v>319</v>
      </c>
      <c r="C812" s="7"/>
      <c r="D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">
      <c r="A813" s="7" t="s">
        <v>27</v>
      </c>
      <c r="B813" s="7">
        <v>320</v>
      </c>
      <c r="C813" s="7"/>
      <c r="D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">
      <c r="A814" s="7" t="s">
        <v>27</v>
      </c>
      <c r="B814" s="7">
        <v>321</v>
      </c>
      <c r="C814" s="7"/>
      <c r="D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">
      <c r="A815" s="7" t="s">
        <v>27</v>
      </c>
      <c r="B815" s="7">
        <v>322</v>
      </c>
      <c r="C815" s="7"/>
      <c r="D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">
      <c r="A816" s="7" t="s">
        <v>27</v>
      </c>
      <c r="B816" s="7">
        <v>323</v>
      </c>
      <c r="C816" s="7"/>
      <c r="D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">
      <c r="A817" s="7" t="s">
        <v>27</v>
      </c>
      <c r="B817" s="7">
        <v>323</v>
      </c>
      <c r="C817" s="7"/>
      <c r="D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">
      <c r="A818" s="7" t="s">
        <v>17</v>
      </c>
      <c r="B818" s="7">
        <v>305</v>
      </c>
      <c r="C818" s="7"/>
      <c r="D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">
      <c r="A819" s="7" t="s">
        <v>17</v>
      </c>
      <c r="B819" s="7">
        <v>306</v>
      </c>
      <c r="C819" s="7"/>
      <c r="D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">
      <c r="A820" s="7" t="s">
        <v>17</v>
      </c>
      <c r="B820" s="7">
        <v>307</v>
      </c>
      <c r="C820" s="7"/>
      <c r="D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">
      <c r="A821" s="7" t="s">
        <v>17</v>
      </c>
      <c r="B821" s="7">
        <v>307</v>
      </c>
      <c r="C821" s="7"/>
      <c r="D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">
      <c r="A822" s="7" t="s">
        <v>196</v>
      </c>
      <c r="B822" s="7">
        <v>596</v>
      </c>
      <c r="C822" s="7"/>
      <c r="D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">
      <c r="A823" s="7" t="s">
        <v>196</v>
      </c>
      <c r="B823" s="7">
        <v>597</v>
      </c>
      <c r="C823" s="7"/>
      <c r="D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">
      <c r="A824" s="7" t="s">
        <v>196</v>
      </c>
      <c r="B824" s="7">
        <v>598</v>
      </c>
      <c r="C824" s="7"/>
      <c r="D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">
      <c r="A825" s="7" t="s">
        <v>196</v>
      </c>
      <c r="B825" s="7">
        <v>599</v>
      </c>
      <c r="C825" s="7"/>
      <c r="D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">
      <c r="A826" s="7" t="s">
        <v>197</v>
      </c>
      <c r="B826" s="7">
        <v>596</v>
      </c>
      <c r="C826" s="7"/>
      <c r="D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">
      <c r="A827" s="7" t="s">
        <v>197</v>
      </c>
      <c r="B827" s="7">
        <v>596</v>
      </c>
      <c r="C827" s="7"/>
      <c r="D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">
      <c r="A828" s="7" t="s">
        <v>197</v>
      </c>
      <c r="B828" s="7">
        <v>597</v>
      </c>
      <c r="C828" s="7"/>
      <c r="D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">
      <c r="A829" s="7" t="s">
        <v>197</v>
      </c>
      <c r="B829" s="7">
        <v>597</v>
      </c>
      <c r="C829" s="7"/>
      <c r="D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">
      <c r="A830" s="7" t="s">
        <v>197</v>
      </c>
      <c r="B830" s="7">
        <v>598</v>
      </c>
      <c r="C830" s="7"/>
      <c r="D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">
      <c r="A831" s="7" t="s">
        <v>197</v>
      </c>
      <c r="B831" s="7">
        <v>598</v>
      </c>
      <c r="C831" s="7"/>
      <c r="D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">
      <c r="A832" s="7" t="s">
        <v>197</v>
      </c>
      <c r="B832" s="7">
        <v>599</v>
      </c>
      <c r="C832" s="7"/>
      <c r="D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">
      <c r="A833" s="7" t="s">
        <v>199</v>
      </c>
      <c r="B833" s="7">
        <v>596</v>
      </c>
      <c r="C833" s="7"/>
      <c r="D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">
      <c r="A834" s="7" t="s">
        <v>199</v>
      </c>
      <c r="B834" s="7">
        <v>596</v>
      </c>
      <c r="C834" s="7"/>
      <c r="D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">
      <c r="A835" s="7" t="s">
        <v>199</v>
      </c>
      <c r="B835" s="7">
        <v>597</v>
      </c>
      <c r="C835" s="7"/>
      <c r="D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">
      <c r="A836" s="7" t="s">
        <v>199</v>
      </c>
      <c r="B836" s="7">
        <v>597</v>
      </c>
      <c r="C836" s="7"/>
      <c r="D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">
      <c r="A837" s="7" t="s">
        <v>199</v>
      </c>
      <c r="B837" s="7">
        <v>598</v>
      </c>
      <c r="C837" s="7"/>
      <c r="D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">
      <c r="A838" s="7" t="s">
        <v>199</v>
      </c>
      <c r="B838" s="7">
        <v>598</v>
      </c>
      <c r="C838" s="7"/>
      <c r="D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">
      <c r="A839" s="7" t="s">
        <v>199</v>
      </c>
      <c r="B839" s="7">
        <v>599</v>
      </c>
      <c r="C839" s="7"/>
      <c r="D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">
      <c r="A840" s="7" t="s">
        <v>71</v>
      </c>
      <c r="B840" s="7">
        <v>404</v>
      </c>
      <c r="C840" s="7"/>
      <c r="D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">
      <c r="A841" s="7" t="s">
        <v>71</v>
      </c>
      <c r="B841" s="7">
        <v>405</v>
      </c>
      <c r="C841" s="7"/>
      <c r="D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">
      <c r="A842" s="7" t="s">
        <v>71</v>
      </c>
      <c r="B842" s="7">
        <v>406</v>
      </c>
      <c r="C842" s="7"/>
      <c r="D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">
      <c r="A843" s="7" t="s">
        <v>71</v>
      </c>
      <c r="B843" s="7">
        <v>407</v>
      </c>
      <c r="C843" s="7"/>
      <c r="D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">
      <c r="A844" s="7" t="s">
        <v>71</v>
      </c>
      <c r="B844" s="7">
        <v>407</v>
      </c>
      <c r="C844" s="7"/>
      <c r="D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">
      <c r="A845" s="7" t="s">
        <v>72</v>
      </c>
      <c r="B845" s="7">
        <v>404</v>
      </c>
      <c r="C845" s="7"/>
      <c r="D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">
      <c r="A846" s="7" t="s">
        <v>72</v>
      </c>
      <c r="B846" s="7">
        <v>405</v>
      </c>
      <c r="C846" s="7"/>
      <c r="D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">
      <c r="A847" s="7" t="s">
        <v>72</v>
      </c>
      <c r="B847" s="7">
        <v>406</v>
      </c>
      <c r="C847" s="7"/>
      <c r="D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">
      <c r="A848" s="7" t="s">
        <v>72</v>
      </c>
      <c r="B848" s="7">
        <v>407</v>
      </c>
      <c r="C848" s="7"/>
      <c r="D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">
      <c r="A849" s="7" t="s">
        <v>72</v>
      </c>
      <c r="B849" s="7">
        <v>407</v>
      </c>
      <c r="C849" s="7"/>
      <c r="D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">
      <c r="A850" s="7" t="s">
        <v>72</v>
      </c>
      <c r="B850" s="7">
        <v>408</v>
      </c>
      <c r="C850" s="7"/>
      <c r="D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">
      <c r="A851" s="7" t="s">
        <v>108</v>
      </c>
      <c r="B851" s="7">
        <v>472</v>
      </c>
      <c r="C851" s="7"/>
      <c r="D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">
      <c r="A852" s="7" t="s">
        <v>108</v>
      </c>
      <c r="B852" s="7">
        <v>473</v>
      </c>
      <c r="C852" s="7"/>
      <c r="D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">
      <c r="A853" s="7" t="s">
        <v>108</v>
      </c>
      <c r="B853" s="7">
        <v>474</v>
      </c>
      <c r="C853" s="7"/>
      <c r="D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">
      <c r="A854" s="7" t="s">
        <v>108</v>
      </c>
      <c r="B854" s="7">
        <v>475</v>
      </c>
      <c r="C854" s="7"/>
      <c r="D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">
      <c r="A855" s="7" t="s">
        <v>108</v>
      </c>
      <c r="B855" s="7">
        <v>475</v>
      </c>
      <c r="C855" s="7"/>
      <c r="D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">
      <c r="A856" s="7" t="s">
        <v>110</v>
      </c>
      <c r="B856" s="7">
        <v>472</v>
      </c>
      <c r="C856" s="7"/>
      <c r="D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">
      <c r="A857" s="7" t="s">
        <v>110</v>
      </c>
      <c r="B857" s="7">
        <v>473</v>
      </c>
      <c r="C857" s="7"/>
      <c r="D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">
      <c r="A858" s="7" t="s">
        <v>110</v>
      </c>
      <c r="B858" s="7">
        <v>474</v>
      </c>
      <c r="C858" s="7"/>
      <c r="D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">
      <c r="A859" s="7" t="s">
        <v>110</v>
      </c>
      <c r="B859" s="7">
        <v>475</v>
      </c>
      <c r="C859" s="7"/>
      <c r="D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">
      <c r="A860" s="7" t="s">
        <v>110</v>
      </c>
      <c r="B860" s="7">
        <v>475</v>
      </c>
      <c r="C860" s="7"/>
      <c r="D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">
      <c r="A861" s="7" t="s">
        <v>107</v>
      </c>
      <c r="B861" s="7">
        <v>471</v>
      </c>
      <c r="C861" s="7"/>
      <c r="D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">
      <c r="A862" s="7" t="s">
        <v>107</v>
      </c>
      <c r="B862" s="7">
        <v>476</v>
      </c>
      <c r="C862" s="7"/>
      <c r="D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">
      <c r="A863" s="7" t="s">
        <v>107</v>
      </c>
      <c r="B863" s="7">
        <v>477</v>
      </c>
      <c r="C863" s="7"/>
      <c r="D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">
      <c r="A864" s="7" t="s">
        <v>107</v>
      </c>
      <c r="B864" s="7">
        <v>478</v>
      </c>
      <c r="C864" s="7"/>
      <c r="D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">
      <c r="A865" s="7" t="s">
        <v>114</v>
      </c>
      <c r="B865" s="7">
        <v>476</v>
      </c>
      <c r="C865" s="7"/>
      <c r="D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">
      <c r="A866" s="7" t="s">
        <v>114</v>
      </c>
      <c r="B866" s="7">
        <v>477</v>
      </c>
      <c r="C866" s="7"/>
      <c r="D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">
      <c r="A867" s="7" t="s">
        <v>114</v>
      </c>
      <c r="B867" s="7">
        <v>478</v>
      </c>
      <c r="C867" s="7"/>
      <c r="D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">
      <c r="A868" s="7" t="s">
        <v>114</v>
      </c>
      <c r="B868" s="7">
        <v>479</v>
      </c>
      <c r="C868" s="7"/>
      <c r="D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">
      <c r="A869" s="7" t="s">
        <v>327</v>
      </c>
      <c r="B869" s="7">
        <v>796</v>
      </c>
      <c r="C869" s="7"/>
      <c r="D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">
      <c r="A870" s="7" t="s">
        <v>327</v>
      </c>
      <c r="B870" s="7">
        <v>797</v>
      </c>
      <c r="C870" s="7"/>
      <c r="D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">
      <c r="A871" s="7" t="s">
        <v>327</v>
      </c>
      <c r="B871" s="7">
        <v>798</v>
      </c>
      <c r="C871" s="7"/>
      <c r="D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">
      <c r="A872" s="7" t="s">
        <v>327</v>
      </c>
      <c r="B872" s="7">
        <v>799</v>
      </c>
      <c r="C872" s="7"/>
      <c r="D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">
      <c r="A873" s="7" t="s">
        <v>328</v>
      </c>
      <c r="B873" s="7">
        <v>800</v>
      </c>
      <c r="C873" s="7"/>
      <c r="D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">
      <c r="A874" s="7" t="s">
        <v>328</v>
      </c>
      <c r="B874" s="7">
        <v>801</v>
      </c>
      <c r="C874" s="7"/>
      <c r="D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">
      <c r="A875" s="7" t="s">
        <v>328</v>
      </c>
      <c r="B875" s="7">
        <v>802</v>
      </c>
      <c r="C875" s="7"/>
      <c r="D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">
      <c r="A876" s="7" t="s">
        <v>328</v>
      </c>
      <c r="B876" s="7">
        <v>803</v>
      </c>
      <c r="C876" s="7"/>
      <c r="D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">
      <c r="A877" s="7" t="s">
        <v>328</v>
      </c>
      <c r="B877" s="7">
        <v>803</v>
      </c>
      <c r="C877" s="7"/>
      <c r="D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">
      <c r="A878" s="7" t="s">
        <v>329</v>
      </c>
      <c r="B878" s="7">
        <v>800</v>
      </c>
      <c r="C878" s="7"/>
      <c r="D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">
      <c r="A879" s="7" t="s">
        <v>329</v>
      </c>
      <c r="B879" s="7">
        <v>801</v>
      </c>
      <c r="C879" s="7"/>
      <c r="D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">
      <c r="A880" s="7" t="s">
        <v>329</v>
      </c>
      <c r="B880" s="7">
        <v>802</v>
      </c>
      <c r="C880" s="7"/>
      <c r="D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">
      <c r="A881" s="7" t="s">
        <v>329</v>
      </c>
      <c r="B881" s="7">
        <v>804</v>
      </c>
      <c r="C881" s="7"/>
      <c r="D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">
      <c r="A882" s="7" t="s">
        <v>230</v>
      </c>
      <c r="B882" s="7">
        <v>664</v>
      </c>
      <c r="C882" s="7"/>
      <c r="D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">
      <c r="A883" s="7" t="s">
        <v>230</v>
      </c>
      <c r="B883" s="7">
        <v>665</v>
      </c>
      <c r="C883" s="7"/>
      <c r="D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">
      <c r="A884" s="7" t="s">
        <v>230</v>
      </c>
      <c r="B884" s="7">
        <v>666</v>
      </c>
      <c r="C884" s="7"/>
      <c r="D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">
      <c r="A885" s="7" t="s">
        <v>230</v>
      </c>
      <c r="B885" s="7">
        <v>667</v>
      </c>
      <c r="C885" s="7"/>
      <c r="D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">
      <c r="A886" s="7" t="s">
        <v>230</v>
      </c>
      <c r="B886" s="7">
        <v>667</v>
      </c>
      <c r="C886" s="7"/>
      <c r="D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">
      <c r="A887" s="7" t="s">
        <v>230</v>
      </c>
      <c r="B887" s="7">
        <v>668</v>
      </c>
      <c r="C887" s="7"/>
      <c r="D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">
      <c r="A888" s="7" t="s">
        <v>230</v>
      </c>
      <c r="B888" s="7">
        <v>669</v>
      </c>
      <c r="C888" s="7"/>
      <c r="D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">
      <c r="A889" s="7" t="s">
        <v>230</v>
      </c>
      <c r="B889" s="7">
        <v>670</v>
      </c>
      <c r="C889" s="7"/>
      <c r="D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">
      <c r="A890" s="7" t="s">
        <v>231</v>
      </c>
      <c r="B890" s="7">
        <v>664</v>
      </c>
      <c r="C890" s="7"/>
      <c r="D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">
      <c r="A891" s="7" t="s">
        <v>231</v>
      </c>
      <c r="B891" s="7">
        <v>665</v>
      </c>
      <c r="C891" s="7"/>
      <c r="D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">
      <c r="A892" s="7" t="s">
        <v>231</v>
      </c>
      <c r="B892" s="7">
        <v>666</v>
      </c>
      <c r="C892" s="7"/>
      <c r="D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">
      <c r="A893" s="7" t="s">
        <v>231</v>
      </c>
      <c r="B893" s="7">
        <v>667</v>
      </c>
      <c r="C893" s="7"/>
      <c r="D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">
      <c r="A894" s="7" t="s">
        <v>231</v>
      </c>
      <c r="B894" s="7">
        <v>667</v>
      </c>
      <c r="C894" s="7"/>
      <c r="D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">
      <c r="A895" s="7" t="s">
        <v>231</v>
      </c>
      <c r="B895" s="7">
        <v>668</v>
      </c>
      <c r="C895" s="7"/>
      <c r="D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">
      <c r="A896" s="7" t="s">
        <v>231</v>
      </c>
      <c r="B896" s="7">
        <v>669</v>
      </c>
      <c r="C896" s="7"/>
      <c r="D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">
      <c r="A897" s="7" t="s">
        <v>231</v>
      </c>
      <c r="B897" s="7">
        <v>670</v>
      </c>
      <c r="C897" s="7"/>
      <c r="D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">
      <c r="A898" s="7" t="s">
        <v>225</v>
      </c>
      <c r="B898" s="7">
        <v>656</v>
      </c>
      <c r="C898" s="7"/>
      <c r="D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">
      <c r="A899" s="7" t="s">
        <v>225</v>
      </c>
      <c r="B899" s="7">
        <v>657</v>
      </c>
      <c r="C899" s="7"/>
      <c r="D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">
      <c r="A900" s="7" t="s">
        <v>225</v>
      </c>
      <c r="B900" s="7">
        <v>658</v>
      </c>
      <c r="C900" s="7"/>
      <c r="D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">
      <c r="A901" s="7" t="s">
        <v>226</v>
      </c>
      <c r="B901" s="7">
        <v>659</v>
      </c>
      <c r="C901" s="7"/>
      <c r="D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">
      <c r="A902" s="7" t="s">
        <v>226</v>
      </c>
      <c r="B902" s="7">
        <v>659</v>
      </c>
      <c r="C902" s="7"/>
      <c r="D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">
      <c r="A903" s="7" t="s">
        <v>227</v>
      </c>
      <c r="B903" s="7">
        <v>660</v>
      </c>
      <c r="C903" s="7"/>
      <c r="D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">
      <c r="A904" s="7" t="s">
        <v>227</v>
      </c>
      <c r="B904" s="7">
        <v>661</v>
      </c>
      <c r="C904" s="7"/>
      <c r="D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">
      <c r="A905" s="7" t="s">
        <v>227</v>
      </c>
      <c r="B905" s="7">
        <v>662</v>
      </c>
      <c r="C905" s="7"/>
      <c r="D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">
      <c r="A906" s="7" t="s">
        <v>227</v>
      </c>
      <c r="B906" s="7">
        <v>663</v>
      </c>
      <c r="C906" s="7"/>
      <c r="D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">
      <c r="A907" s="7" t="s">
        <v>227</v>
      </c>
      <c r="B907" s="7">
        <v>663</v>
      </c>
      <c r="C907" s="7"/>
      <c r="D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">
      <c r="A908" s="7" t="s">
        <v>30</v>
      </c>
      <c r="B908" s="7">
        <v>336</v>
      </c>
      <c r="C908" s="7"/>
      <c r="D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">
      <c r="A909" s="7" t="s">
        <v>30</v>
      </c>
      <c r="B909" s="7">
        <v>337</v>
      </c>
      <c r="C909" s="7"/>
      <c r="D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">
      <c r="A910" s="7" t="s">
        <v>30</v>
      </c>
      <c r="B910" s="7">
        <v>338</v>
      </c>
      <c r="C910" s="7"/>
      <c r="D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">
      <c r="A911" s="7" t="s">
        <v>30</v>
      </c>
      <c r="B911" s="7">
        <v>339</v>
      </c>
      <c r="C911" s="7"/>
      <c r="D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">
      <c r="A912" s="7" t="s">
        <v>31</v>
      </c>
      <c r="B912" s="7">
        <v>336</v>
      </c>
      <c r="C912" s="7"/>
      <c r="D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">
      <c r="A913" s="7" t="s">
        <v>31</v>
      </c>
      <c r="B913" s="7">
        <v>337</v>
      </c>
      <c r="C913" s="7"/>
      <c r="D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">
      <c r="A914" s="7" t="s">
        <v>31</v>
      </c>
      <c r="B914" s="7">
        <v>338</v>
      </c>
      <c r="C914" s="7"/>
      <c r="D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">
      <c r="A915" s="7" t="s">
        <v>31</v>
      </c>
      <c r="B915" s="7">
        <v>339</v>
      </c>
      <c r="C915" s="7"/>
      <c r="D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">
      <c r="A916" s="7" t="s">
        <v>34</v>
      </c>
      <c r="B916" s="7">
        <v>340</v>
      </c>
      <c r="C916" s="7"/>
      <c r="D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">
      <c r="A917" s="7" t="s">
        <v>34</v>
      </c>
      <c r="B917" s="7">
        <v>341</v>
      </c>
      <c r="C917" s="7"/>
      <c r="D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">
      <c r="A918" s="7" t="s">
        <v>34</v>
      </c>
      <c r="B918" s="7">
        <v>342</v>
      </c>
      <c r="C918" s="7"/>
      <c r="D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">
      <c r="A919" s="7" t="s">
        <v>34</v>
      </c>
      <c r="B919" s="7">
        <v>343</v>
      </c>
      <c r="C919" s="7"/>
      <c r="D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">
      <c r="A920" s="7" t="s">
        <v>34</v>
      </c>
      <c r="B920" s="7">
        <v>343</v>
      </c>
      <c r="C920" s="7"/>
      <c r="D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">
      <c r="A921" s="7" t="s">
        <v>35</v>
      </c>
      <c r="B921" s="7">
        <v>340</v>
      </c>
      <c r="C921" s="7"/>
      <c r="D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">
      <c r="A922" s="7" t="s">
        <v>35</v>
      </c>
      <c r="B922" s="7">
        <v>341</v>
      </c>
      <c r="C922" s="7"/>
      <c r="D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">
      <c r="A923" s="7" t="s">
        <v>35</v>
      </c>
      <c r="B923" s="7">
        <v>342</v>
      </c>
      <c r="C923" s="7"/>
      <c r="D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">
      <c r="A924" s="7" t="s">
        <v>35</v>
      </c>
      <c r="B924" s="7">
        <v>343</v>
      </c>
      <c r="C924" s="7"/>
      <c r="D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">
      <c r="A925" s="7" t="s">
        <v>35</v>
      </c>
      <c r="B925" s="7">
        <v>343</v>
      </c>
      <c r="C925" s="7"/>
      <c r="D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">
      <c r="A926" s="7" t="s">
        <v>36</v>
      </c>
      <c r="B926" s="7">
        <v>340</v>
      </c>
      <c r="C926" s="7"/>
      <c r="D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">
      <c r="A927" s="7" t="s">
        <v>36</v>
      </c>
      <c r="B927" s="7">
        <v>341</v>
      </c>
      <c r="C927" s="7"/>
      <c r="D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">
      <c r="A928" s="7" t="s">
        <v>36</v>
      </c>
      <c r="B928" s="7">
        <v>342</v>
      </c>
      <c r="C928" s="7"/>
      <c r="D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">
      <c r="A929" s="7" t="s">
        <v>36</v>
      </c>
      <c r="B929" s="7">
        <v>343</v>
      </c>
      <c r="C929" s="7"/>
      <c r="D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">
      <c r="A930" s="7" t="s">
        <v>36</v>
      </c>
      <c r="B930" s="7">
        <v>343</v>
      </c>
      <c r="C930" s="7"/>
      <c r="D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">
      <c r="A931" s="7" t="s">
        <v>313</v>
      </c>
      <c r="B931" s="7">
        <v>772</v>
      </c>
      <c r="C931" s="7"/>
      <c r="D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">
      <c r="A932" s="7" t="s">
        <v>313</v>
      </c>
      <c r="B932" s="7">
        <v>773</v>
      </c>
      <c r="C932" s="7"/>
      <c r="D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">
      <c r="A933" s="7" t="s">
        <v>313</v>
      </c>
      <c r="B933" s="7">
        <v>774</v>
      </c>
      <c r="C933" s="7"/>
      <c r="D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">
      <c r="A934" s="7" t="s">
        <v>313</v>
      </c>
      <c r="B934" s="7">
        <v>775</v>
      </c>
      <c r="C934" s="7"/>
      <c r="D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">
      <c r="A935" s="7" t="s">
        <v>313</v>
      </c>
      <c r="B935" s="7">
        <v>775</v>
      </c>
      <c r="C935" s="7"/>
      <c r="D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">
      <c r="A936" s="7" t="s">
        <v>313</v>
      </c>
      <c r="B936" s="7">
        <v>776</v>
      </c>
      <c r="C936" s="7"/>
      <c r="D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">
      <c r="A937" s="7" t="s">
        <v>314</v>
      </c>
      <c r="B937" s="7">
        <v>772</v>
      </c>
      <c r="C937" s="7"/>
      <c r="D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">
      <c r="A938" s="7" t="s">
        <v>314</v>
      </c>
      <c r="B938" s="7">
        <v>773</v>
      </c>
      <c r="C938" s="7"/>
      <c r="D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">
      <c r="A939" s="7" t="s">
        <v>314</v>
      </c>
      <c r="B939" s="7">
        <v>775</v>
      </c>
      <c r="C939" s="7"/>
      <c r="D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">
      <c r="A940" s="7" t="s">
        <v>314</v>
      </c>
      <c r="B940" s="7">
        <v>776</v>
      </c>
      <c r="C940" s="7"/>
      <c r="D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">
      <c r="A941" s="7" t="s">
        <v>314</v>
      </c>
      <c r="B941" s="7">
        <v>777</v>
      </c>
      <c r="C941" s="7"/>
      <c r="D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">
      <c r="A942" s="7" t="s">
        <v>314</v>
      </c>
      <c r="B942" s="7">
        <v>778</v>
      </c>
      <c r="C942" s="7"/>
      <c r="D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">
      <c r="A943" s="7" t="s">
        <v>315</v>
      </c>
      <c r="B943" s="7">
        <v>772</v>
      </c>
      <c r="C943" s="7"/>
      <c r="D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">
      <c r="A944" s="7" t="s">
        <v>315</v>
      </c>
      <c r="B944" s="7">
        <v>773</v>
      </c>
      <c r="C944" s="7"/>
      <c r="D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">
      <c r="A945" s="7" t="s">
        <v>315</v>
      </c>
      <c r="B945" s="7">
        <v>774</v>
      </c>
      <c r="C945" s="7"/>
      <c r="D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">
      <c r="A946" s="7" t="s">
        <v>315</v>
      </c>
      <c r="B946" s="7">
        <v>775</v>
      </c>
      <c r="C946" s="7"/>
      <c r="D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">
      <c r="A947" s="7" t="s">
        <v>315</v>
      </c>
      <c r="B947" s="7">
        <v>775</v>
      </c>
      <c r="C947" s="7"/>
      <c r="D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">
      <c r="A948" s="7" t="s">
        <v>315</v>
      </c>
      <c r="B948" s="7">
        <v>776</v>
      </c>
      <c r="C948" s="7"/>
      <c r="D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">
      <c r="A949" s="7" t="s">
        <v>116</v>
      </c>
      <c r="B949" s="7">
        <v>484</v>
      </c>
      <c r="C949" s="7"/>
      <c r="D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">
      <c r="A950" s="7" t="s">
        <v>116</v>
      </c>
      <c r="B950" s="7">
        <v>485</v>
      </c>
      <c r="C950" s="7"/>
      <c r="D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">
      <c r="A951" s="7" t="s">
        <v>116</v>
      </c>
      <c r="B951" s="7">
        <v>486</v>
      </c>
      <c r="C951" s="7"/>
      <c r="D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">
      <c r="A952" s="7" t="s">
        <v>116</v>
      </c>
      <c r="B952" s="7">
        <v>487</v>
      </c>
      <c r="C952" s="7"/>
      <c r="D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">
      <c r="A953" s="7" t="s">
        <v>116</v>
      </c>
      <c r="B953" s="7">
        <v>487</v>
      </c>
      <c r="C953" s="7"/>
      <c r="D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">
      <c r="A954" s="7" t="s">
        <v>117</v>
      </c>
      <c r="B954" s="7">
        <v>484</v>
      </c>
      <c r="C954" s="7"/>
      <c r="D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">
      <c r="A955" s="7" t="s">
        <v>117</v>
      </c>
      <c r="B955" s="7">
        <v>485</v>
      </c>
      <c r="C955" s="7"/>
      <c r="D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">
      <c r="A956" s="7" t="s">
        <v>117</v>
      </c>
      <c r="B956" s="7">
        <v>486</v>
      </c>
      <c r="C956" s="7"/>
      <c r="D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">
      <c r="A957" s="7" t="s">
        <v>117</v>
      </c>
      <c r="B957" s="7">
        <v>487</v>
      </c>
      <c r="C957" s="7"/>
      <c r="D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">
      <c r="A958" s="7" t="s">
        <v>117</v>
      </c>
      <c r="B958" s="7">
        <v>487</v>
      </c>
      <c r="C958" s="7"/>
      <c r="D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">
      <c r="A959" s="7" t="s">
        <v>79</v>
      </c>
      <c r="B959" s="7">
        <v>416</v>
      </c>
      <c r="C959" s="7"/>
      <c r="D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">
      <c r="A960" s="7" t="s">
        <v>79</v>
      </c>
      <c r="B960" s="7">
        <v>416</v>
      </c>
      <c r="C960" s="7"/>
      <c r="D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">
      <c r="A961" s="7" t="s">
        <v>79</v>
      </c>
      <c r="B961" s="7">
        <v>417</v>
      </c>
      <c r="C961" s="7"/>
      <c r="D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">
      <c r="A962" s="7" t="s">
        <v>163</v>
      </c>
      <c r="B962" s="7">
        <v>556</v>
      </c>
      <c r="C962" s="7"/>
      <c r="D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">
      <c r="A963" s="7" t="s">
        <v>163</v>
      </c>
      <c r="B963" s="7">
        <v>557</v>
      </c>
      <c r="C963" s="7"/>
      <c r="D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">
      <c r="A964" s="7" t="s">
        <v>163</v>
      </c>
      <c r="B964" s="7">
        <v>558</v>
      </c>
      <c r="C964" s="7"/>
      <c r="D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">
      <c r="A965" s="7" t="s">
        <v>164</v>
      </c>
      <c r="B965" s="7">
        <v>556</v>
      </c>
      <c r="C965" s="7"/>
      <c r="D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">
      <c r="A966" s="7" t="s">
        <v>164</v>
      </c>
      <c r="B966" s="7">
        <v>557</v>
      </c>
      <c r="C966" s="7"/>
      <c r="D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">
      <c r="A967" s="7" t="s">
        <v>164</v>
      </c>
      <c r="B967" s="7">
        <v>558</v>
      </c>
      <c r="C967" s="7"/>
      <c r="D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">
      <c r="A968" s="7" t="s">
        <v>166</v>
      </c>
      <c r="B968" s="7">
        <v>558</v>
      </c>
      <c r="C968" s="7"/>
      <c r="D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">
      <c r="A969" s="7" t="s">
        <v>166</v>
      </c>
      <c r="B969" s="7">
        <v>559</v>
      </c>
      <c r="C969" s="7"/>
      <c r="D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">
      <c r="A970" s="7" t="s">
        <v>166</v>
      </c>
      <c r="B970" s="7">
        <v>559</v>
      </c>
      <c r="C970" s="7"/>
      <c r="D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">
      <c r="A971" s="7" t="s">
        <v>166</v>
      </c>
      <c r="B971" s="7">
        <v>560</v>
      </c>
      <c r="C971" s="7"/>
      <c r="D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">
      <c r="A972" s="7" t="s">
        <v>166</v>
      </c>
      <c r="B972" s="7">
        <v>561</v>
      </c>
      <c r="C972" s="7"/>
      <c r="D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">
      <c r="A973" s="7" t="s">
        <v>166</v>
      </c>
      <c r="B973" s="7">
        <v>562</v>
      </c>
      <c r="C973" s="7"/>
      <c r="D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">
      <c r="A974" s="7" t="s">
        <v>166</v>
      </c>
      <c r="B974" s="7">
        <v>563</v>
      </c>
      <c r="C974" s="7"/>
      <c r="D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">
      <c r="A975" s="7" t="s">
        <v>167</v>
      </c>
      <c r="B975" s="7">
        <v>558</v>
      </c>
      <c r="C975" s="7"/>
      <c r="D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">
      <c r="A976" s="7" t="s">
        <v>167</v>
      </c>
      <c r="B976" s="7">
        <v>559</v>
      </c>
      <c r="C976" s="7"/>
      <c r="D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">
      <c r="A977" s="7" t="s">
        <v>167</v>
      </c>
      <c r="B977" s="7">
        <v>559</v>
      </c>
      <c r="C977" s="7"/>
      <c r="D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">
      <c r="A978" s="7" t="s">
        <v>167</v>
      </c>
      <c r="B978" s="7">
        <v>560</v>
      </c>
      <c r="C978" s="7"/>
      <c r="D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">
      <c r="A979" s="7" t="s">
        <v>167</v>
      </c>
      <c r="B979" s="7">
        <v>561</v>
      </c>
      <c r="C979" s="7"/>
      <c r="D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">
      <c r="A980" s="7" t="s">
        <v>167</v>
      </c>
      <c r="B980" s="7">
        <v>562</v>
      </c>
      <c r="C980" s="7"/>
      <c r="D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">
      <c r="A981" s="7" t="s">
        <v>167</v>
      </c>
      <c r="B981" s="7">
        <v>563</v>
      </c>
      <c r="C981" s="7"/>
      <c r="D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">
      <c r="A982" s="7" t="s">
        <v>168</v>
      </c>
      <c r="B982" s="7">
        <v>558</v>
      </c>
      <c r="C982" s="7"/>
      <c r="D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">
      <c r="A983" s="7" t="s">
        <v>168</v>
      </c>
      <c r="B983" s="7">
        <v>563</v>
      </c>
      <c r="C983" s="7"/>
      <c r="D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">
      <c r="A984" s="7" t="s">
        <v>168</v>
      </c>
      <c r="B984" s="7">
        <v>564</v>
      </c>
      <c r="C984" s="7"/>
      <c r="D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">
      <c r="A985" s="7" t="s">
        <v>168</v>
      </c>
      <c r="B985" s="7">
        <v>565</v>
      </c>
      <c r="C985" s="7"/>
      <c r="D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">
      <c r="A986" s="7" t="s">
        <v>168</v>
      </c>
      <c r="B986" s="7">
        <v>566</v>
      </c>
      <c r="C986" s="7"/>
      <c r="D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">
      <c r="A987" s="7" t="s">
        <v>168</v>
      </c>
      <c r="B987" s="7">
        <v>566</v>
      </c>
      <c r="C987" s="7"/>
      <c r="D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">
      <c r="A988" s="7" t="s">
        <v>175</v>
      </c>
      <c r="B988" s="7">
        <v>567</v>
      </c>
      <c r="C988" s="7"/>
      <c r="D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">
      <c r="A989" s="7" t="s">
        <v>175</v>
      </c>
      <c r="B989" s="7">
        <v>568</v>
      </c>
      <c r="C989" s="7"/>
      <c r="D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">
      <c r="A990" s="7" t="s">
        <v>175</v>
      </c>
      <c r="B990" s="7">
        <v>569</v>
      </c>
      <c r="C990" s="7"/>
      <c r="D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">
      <c r="A991" s="7" t="s">
        <v>175</v>
      </c>
      <c r="B991" s="7">
        <v>570</v>
      </c>
      <c r="C991" s="7"/>
      <c r="D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">
      <c r="A992" s="7" t="s">
        <v>175</v>
      </c>
      <c r="B992" s="7">
        <v>571</v>
      </c>
      <c r="C992" s="7"/>
      <c r="D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">
      <c r="A993" s="7" t="s">
        <v>175</v>
      </c>
      <c r="B993" s="7">
        <v>572</v>
      </c>
      <c r="C993" s="7"/>
      <c r="D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">
      <c r="A994" s="7" t="s">
        <v>175</v>
      </c>
      <c r="B994" s="7">
        <v>573</v>
      </c>
      <c r="C994" s="7"/>
      <c r="D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">
      <c r="A995" s="7" t="s">
        <v>175</v>
      </c>
      <c r="B995" s="7">
        <v>574</v>
      </c>
      <c r="C995" s="7"/>
      <c r="D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">
      <c r="A996" s="7" t="s">
        <v>176</v>
      </c>
      <c r="B996" s="7">
        <v>567</v>
      </c>
      <c r="C996" s="7"/>
      <c r="D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">
      <c r="A997" s="7" t="s">
        <v>176</v>
      </c>
      <c r="B997" s="7">
        <v>568</v>
      </c>
      <c r="C997" s="7"/>
      <c r="D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">
      <c r="A998" s="7" t="s">
        <v>176</v>
      </c>
      <c r="B998" s="7">
        <v>569</v>
      </c>
      <c r="C998" s="7"/>
      <c r="D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">
      <c r="A999" s="7" t="s">
        <v>176</v>
      </c>
      <c r="B999" s="7">
        <v>570</v>
      </c>
      <c r="C999" s="7"/>
      <c r="D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">
      <c r="A1000" s="7" t="s">
        <v>176</v>
      </c>
      <c r="B1000" s="7">
        <v>571</v>
      </c>
      <c r="C1000" s="7"/>
      <c r="D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5.75" customHeight="1" x14ac:dyDescent="0.2">
      <c r="A1001" s="7" t="s">
        <v>176</v>
      </c>
      <c r="B1001" s="7">
        <v>572</v>
      </c>
      <c r="C1001" s="7"/>
      <c r="D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5.75" customHeight="1" x14ac:dyDescent="0.2">
      <c r="A1002" s="7" t="s">
        <v>176</v>
      </c>
      <c r="B1002" s="7">
        <v>573</v>
      </c>
      <c r="C1002" s="7"/>
      <c r="D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5.75" customHeight="1" x14ac:dyDescent="0.2">
      <c r="A1003" s="7" t="s">
        <v>176</v>
      </c>
      <c r="B1003" s="7">
        <v>574</v>
      </c>
      <c r="C1003" s="7"/>
      <c r="D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5.75" customHeight="1" x14ac:dyDescent="0.2">
      <c r="A1004" s="7" t="s">
        <v>40</v>
      </c>
      <c r="B1004" s="7">
        <v>344</v>
      </c>
      <c r="C1004" s="7"/>
      <c r="D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5.75" customHeight="1" x14ac:dyDescent="0.2">
      <c r="A1005" s="7" t="s">
        <v>40</v>
      </c>
      <c r="B1005" s="7">
        <v>345</v>
      </c>
      <c r="C1005" s="7"/>
      <c r="D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5.75" customHeight="1" x14ac:dyDescent="0.2">
      <c r="A1006" s="7" t="s">
        <v>40</v>
      </c>
      <c r="B1006" s="7">
        <v>346</v>
      </c>
      <c r="C1006" s="7"/>
      <c r="D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5.75" customHeight="1" x14ac:dyDescent="0.2">
      <c r="A1007" s="7" t="s">
        <v>40</v>
      </c>
      <c r="B1007" s="7">
        <v>347</v>
      </c>
      <c r="C1007" s="7"/>
      <c r="D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5.75" customHeight="1" x14ac:dyDescent="0.2">
      <c r="A1008" s="7" t="s">
        <v>40</v>
      </c>
      <c r="B1008" s="7">
        <v>348</v>
      </c>
      <c r="C1008" s="7"/>
      <c r="D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5.75" customHeight="1" x14ac:dyDescent="0.2">
      <c r="A1009" s="7" t="s">
        <v>40</v>
      </c>
      <c r="B1009" s="7">
        <v>349</v>
      </c>
      <c r="C1009" s="7"/>
      <c r="D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5.75" customHeight="1" x14ac:dyDescent="0.2">
      <c r="A1010" s="7" t="s">
        <v>40</v>
      </c>
      <c r="B1010" s="7">
        <v>350</v>
      </c>
      <c r="C1010" s="7"/>
      <c r="D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5.75" customHeight="1" x14ac:dyDescent="0.2">
      <c r="A1011" s="7" t="s">
        <v>40</v>
      </c>
      <c r="B1011" s="7">
        <v>351</v>
      </c>
      <c r="C1011" s="7"/>
      <c r="D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15.75" customHeight="1" x14ac:dyDescent="0.2">
      <c r="A1012" s="7" t="s">
        <v>41</v>
      </c>
      <c r="B1012" s="7">
        <v>352</v>
      </c>
      <c r="C1012" s="7"/>
      <c r="D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15.75" customHeight="1" x14ac:dyDescent="0.2">
      <c r="A1013" s="7" t="s">
        <v>41</v>
      </c>
      <c r="B1013" s="7">
        <v>353</v>
      </c>
      <c r="C1013" s="7"/>
      <c r="D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15.75" customHeight="1" x14ac:dyDescent="0.2">
      <c r="A1014" s="7" t="s">
        <v>41</v>
      </c>
      <c r="B1014" s="7">
        <v>354</v>
      </c>
      <c r="C1014" s="7"/>
      <c r="D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15.75" customHeight="1" x14ac:dyDescent="0.2">
      <c r="A1015" s="7" t="s">
        <v>41</v>
      </c>
      <c r="B1015" s="7">
        <v>355</v>
      </c>
      <c r="C1015" s="7"/>
      <c r="D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15.75" customHeight="1" x14ac:dyDescent="0.2">
      <c r="A1016" s="7" t="s">
        <v>42</v>
      </c>
      <c r="B1016" s="7">
        <v>352</v>
      </c>
      <c r="C1016" s="7"/>
      <c r="D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15.75" customHeight="1" x14ac:dyDescent="0.2">
      <c r="A1017" s="7" t="s">
        <v>42</v>
      </c>
      <c r="B1017" s="7">
        <v>353</v>
      </c>
      <c r="C1017" s="7"/>
      <c r="D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15.75" customHeight="1" x14ac:dyDescent="0.2">
      <c r="A1018" s="7" t="s">
        <v>42</v>
      </c>
      <c r="B1018" s="7">
        <v>354</v>
      </c>
      <c r="C1018" s="7"/>
      <c r="D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15.75" customHeight="1" x14ac:dyDescent="0.2">
      <c r="A1019" s="7" t="s">
        <v>42</v>
      </c>
      <c r="B1019" s="7">
        <v>355</v>
      </c>
      <c r="C1019" s="7"/>
      <c r="D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15.75" customHeight="1" x14ac:dyDescent="0.2">
      <c r="A1020" s="7" t="s">
        <v>45</v>
      </c>
      <c r="B1020" s="7">
        <v>356</v>
      </c>
      <c r="C1020" s="7"/>
      <c r="D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15.75" customHeight="1" x14ac:dyDescent="0.2">
      <c r="A1021" s="7" t="s">
        <v>45</v>
      </c>
      <c r="B1021" s="7">
        <v>357</v>
      </c>
      <c r="C1021" s="7"/>
      <c r="D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15.75" customHeight="1" x14ac:dyDescent="0.2">
      <c r="A1022" s="7" t="s">
        <v>45</v>
      </c>
      <c r="B1022" s="7">
        <v>358</v>
      </c>
      <c r="C1022" s="7"/>
      <c r="D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15.75" customHeight="1" x14ac:dyDescent="0.2">
      <c r="A1023" s="7" t="s">
        <v>45</v>
      </c>
      <c r="B1023" s="7">
        <v>359</v>
      </c>
      <c r="C1023" s="7"/>
      <c r="D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15.75" customHeight="1" x14ac:dyDescent="0.2">
      <c r="A1024" s="7" t="s">
        <v>45</v>
      </c>
      <c r="B1024" s="7">
        <v>359</v>
      </c>
      <c r="C1024" s="7"/>
      <c r="D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15.75" customHeight="1" x14ac:dyDescent="0.2">
      <c r="A1025" s="7" t="s">
        <v>46</v>
      </c>
      <c r="B1025" s="7">
        <v>356</v>
      </c>
      <c r="C1025" s="7"/>
      <c r="D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15.75" customHeight="1" x14ac:dyDescent="0.2">
      <c r="A1026" s="7" t="s">
        <v>46</v>
      </c>
      <c r="B1026" s="7">
        <v>357</v>
      </c>
      <c r="C1026" s="7"/>
      <c r="D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15.75" customHeight="1" x14ac:dyDescent="0.2">
      <c r="A1027" s="7" t="s">
        <v>46</v>
      </c>
      <c r="B1027" s="7">
        <v>358</v>
      </c>
      <c r="C1027" s="7"/>
      <c r="D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15.75" customHeight="1" x14ac:dyDescent="0.2">
      <c r="A1028" s="7" t="s">
        <v>46</v>
      </c>
      <c r="B1028" s="7">
        <v>359</v>
      </c>
      <c r="C1028" s="7"/>
      <c r="D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15.75" customHeight="1" x14ac:dyDescent="0.2">
      <c r="A1029" s="7" t="s">
        <v>46</v>
      </c>
      <c r="B1029" s="7">
        <v>359</v>
      </c>
      <c r="C1029" s="7"/>
      <c r="D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15.75" customHeight="1" x14ac:dyDescent="0.2">
      <c r="A1030" s="7" t="s">
        <v>310</v>
      </c>
      <c r="B1030" s="7">
        <v>764</v>
      </c>
      <c r="C1030" s="7"/>
      <c r="D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15.75" customHeight="1" x14ac:dyDescent="0.2">
      <c r="A1031" s="7" t="s">
        <v>310</v>
      </c>
      <c r="B1031" s="7">
        <v>765</v>
      </c>
      <c r="C1031" s="7"/>
      <c r="D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15.75" customHeight="1" x14ac:dyDescent="0.2">
      <c r="A1032" s="7" t="s">
        <v>310</v>
      </c>
      <c r="B1032" s="7">
        <v>766</v>
      </c>
      <c r="C1032" s="7"/>
      <c r="D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15.75" customHeight="1" x14ac:dyDescent="0.2">
      <c r="A1033" s="7" t="s">
        <v>310</v>
      </c>
      <c r="B1033" s="7">
        <v>767</v>
      </c>
      <c r="C1033" s="7"/>
      <c r="D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15.75" customHeight="1" x14ac:dyDescent="0.2">
      <c r="A1034" s="7" t="s">
        <v>311</v>
      </c>
      <c r="B1034" s="7">
        <v>764</v>
      </c>
      <c r="C1034" s="7"/>
      <c r="D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15.75" customHeight="1" x14ac:dyDescent="0.2">
      <c r="A1035" s="7" t="s">
        <v>311</v>
      </c>
      <c r="B1035" s="7">
        <v>765</v>
      </c>
      <c r="C1035" s="7"/>
      <c r="D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15.75" customHeight="1" x14ac:dyDescent="0.2">
      <c r="A1036" s="7" t="s">
        <v>311</v>
      </c>
      <c r="B1036" s="7">
        <v>766</v>
      </c>
      <c r="C1036" s="7"/>
      <c r="D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15.75" customHeight="1" x14ac:dyDescent="0.2">
      <c r="A1037" s="7" t="s">
        <v>311</v>
      </c>
      <c r="B1037" s="7">
        <v>767</v>
      </c>
      <c r="C1037" s="7"/>
      <c r="D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15.75" customHeight="1" x14ac:dyDescent="0.2">
      <c r="A1038" s="7" t="s">
        <v>291</v>
      </c>
      <c r="B1038" s="7">
        <v>724</v>
      </c>
      <c r="C1038" s="7"/>
      <c r="D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15.75" customHeight="1" x14ac:dyDescent="0.2">
      <c r="A1039" s="7" t="s">
        <v>291</v>
      </c>
      <c r="B1039" s="7">
        <v>725</v>
      </c>
      <c r="C1039" s="7"/>
      <c r="D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15.75" customHeight="1" x14ac:dyDescent="0.2">
      <c r="A1040" s="7" t="s">
        <v>291</v>
      </c>
      <c r="B1040" s="7">
        <v>726</v>
      </c>
      <c r="C1040" s="7"/>
      <c r="D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15.75" customHeight="1" x14ac:dyDescent="0.2">
      <c r="A1041" s="7" t="s">
        <v>291</v>
      </c>
      <c r="B1041" s="7">
        <v>727</v>
      </c>
      <c r="C1041" s="7"/>
      <c r="D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ht="15.75" customHeight="1" x14ac:dyDescent="0.2">
      <c r="A1042" s="7" t="s">
        <v>291</v>
      </c>
      <c r="B1042" s="7">
        <v>728</v>
      </c>
      <c r="C1042" s="7"/>
      <c r="D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ht="15.75" customHeight="1" x14ac:dyDescent="0.2">
      <c r="A1043" s="7" t="s">
        <v>291</v>
      </c>
      <c r="B1043" s="7">
        <v>728</v>
      </c>
      <c r="C1043" s="7"/>
      <c r="D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 ht="15.75" customHeight="1" x14ac:dyDescent="0.2">
      <c r="A1044" s="7" t="s">
        <v>292</v>
      </c>
      <c r="B1044" s="7">
        <v>730</v>
      </c>
      <c r="C1044" s="7"/>
      <c r="D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:26" ht="15.75" customHeight="1" x14ac:dyDescent="0.2">
      <c r="A1045" s="7" t="s">
        <v>292</v>
      </c>
      <c r="B1045" s="7">
        <v>731</v>
      </c>
      <c r="C1045" s="7"/>
      <c r="D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:26" ht="15.75" customHeight="1" x14ac:dyDescent="0.2">
      <c r="A1046" s="7" t="s">
        <v>292</v>
      </c>
      <c r="B1046" s="7">
        <v>732</v>
      </c>
      <c r="C1046" s="7"/>
      <c r="D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 ht="15.75" customHeight="1" x14ac:dyDescent="0.2">
      <c r="A1047" s="7" t="s">
        <v>292</v>
      </c>
      <c r="B1047" s="7">
        <v>733</v>
      </c>
      <c r="C1047" s="7"/>
      <c r="D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:26" ht="15.75" customHeight="1" x14ac:dyDescent="0.2">
      <c r="A1048" s="7" t="s">
        <v>292</v>
      </c>
      <c r="B1048" s="7">
        <v>734</v>
      </c>
      <c r="C1048" s="7"/>
      <c r="D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:26" ht="15.75" customHeight="1" x14ac:dyDescent="0.2">
      <c r="A1049" s="7" t="s">
        <v>292</v>
      </c>
      <c r="B1049" s="7">
        <v>734</v>
      </c>
      <c r="C1049" s="7"/>
      <c r="D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 ht="15.75" customHeight="1" x14ac:dyDescent="0.2">
      <c r="A1050" s="7" t="s">
        <v>292</v>
      </c>
      <c r="B1050" s="7">
        <v>735</v>
      </c>
      <c r="C1050" s="7"/>
      <c r="D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 ht="15.75" customHeight="1" x14ac:dyDescent="0.2">
      <c r="A1051" s="7" t="s">
        <v>292</v>
      </c>
      <c r="B1051" s="7">
        <v>736</v>
      </c>
      <c r="C1051" s="7"/>
      <c r="D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:26" ht="15.75" customHeight="1" x14ac:dyDescent="0.2">
      <c r="A1052" s="7" t="s">
        <v>29</v>
      </c>
      <c r="B1052" s="7">
        <v>332</v>
      </c>
      <c r="C1052" s="7"/>
      <c r="D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 ht="15.75" customHeight="1" x14ac:dyDescent="0.2">
      <c r="A1053" s="7" t="s">
        <v>29</v>
      </c>
      <c r="B1053" s="7">
        <v>333</v>
      </c>
      <c r="C1053" s="7"/>
      <c r="D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:26" ht="15.75" customHeight="1" x14ac:dyDescent="0.2">
      <c r="A1054" s="7" t="s">
        <v>29</v>
      </c>
      <c r="B1054" s="7">
        <v>334</v>
      </c>
      <c r="C1054" s="7"/>
      <c r="D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:26" ht="15.75" customHeight="1" x14ac:dyDescent="0.2">
      <c r="A1055" s="7" t="s">
        <v>29</v>
      </c>
      <c r="B1055" s="7">
        <v>335</v>
      </c>
      <c r="C1055" s="7"/>
      <c r="D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 ht="15.75" customHeight="1" x14ac:dyDescent="0.2">
      <c r="A1056" s="7" t="s">
        <v>29</v>
      </c>
      <c r="B1056" s="7">
        <v>335</v>
      </c>
      <c r="C1056" s="7"/>
      <c r="D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:26" ht="15.75" customHeight="1" x14ac:dyDescent="0.2">
      <c r="A1057" s="7" t="s">
        <v>338</v>
      </c>
      <c r="B1057" s="7">
        <v>830</v>
      </c>
      <c r="C1057" s="7"/>
      <c r="D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:26" ht="15.75" customHeight="1" x14ac:dyDescent="0.2">
      <c r="A1058" s="7" t="s">
        <v>338</v>
      </c>
      <c r="B1058" s="7">
        <v>831</v>
      </c>
      <c r="C1058" s="7"/>
      <c r="D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 ht="15.75" customHeight="1" x14ac:dyDescent="0.2">
      <c r="A1059" s="7" t="s">
        <v>338</v>
      </c>
      <c r="B1059" s="7">
        <v>832</v>
      </c>
      <c r="C1059" s="7"/>
      <c r="D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:26" ht="15.75" customHeight="1" x14ac:dyDescent="0.2">
      <c r="A1060" s="7" t="s">
        <v>338</v>
      </c>
      <c r="B1060" s="7">
        <v>833</v>
      </c>
      <c r="C1060" s="7"/>
      <c r="D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:26" ht="15.75" customHeight="1" x14ac:dyDescent="0.2">
      <c r="A1061" s="7" t="s">
        <v>338</v>
      </c>
      <c r="B1061" s="7">
        <v>834</v>
      </c>
      <c r="C1061" s="7"/>
      <c r="D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 ht="15.75" customHeight="1" x14ac:dyDescent="0.2">
      <c r="A1062" s="7" t="s">
        <v>338</v>
      </c>
      <c r="B1062" s="7">
        <v>835</v>
      </c>
      <c r="C1062" s="7"/>
      <c r="D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:26" ht="15.75" customHeight="1" x14ac:dyDescent="0.2">
      <c r="A1063" s="7" t="s">
        <v>339</v>
      </c>
      <c r="B1063" s="7">
        <v>830</v>
      </c>
      <c r="C1063" s="7"/>
      <c r="D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:26" ht="15.75" customHeight="1" x14ac:dyDescent="0.2">
      <c r="A1064" s="7" t="s">
        <v>339</v>
      </c>
      <c r="B1064" s="7">
        <v>831</v>
      </c>
      <c r="C1064" s="7"/>
      <c r="D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 ht="15.75" customHeight="1" x14ac:dyDescent="0.2">
      <c r="A1065" s="7" t="s">
        <v>339</v>
      </c>
      <c r="B1065" s="7">
        <v>832</v>
      </c>
      <c r="C1065" s="7"/>
      <c r="D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:26" ht="15.75" customHeight="1" x14ac:dyDescent="0.2">
      <c r="A1066" s="7" t="s">
        <v>339</v>
      </c>
      <c r="B1066" s="7">
        <v>833</v>
      </c>
      <c r="C1066" s="7"/>
      <c r="D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:26" ht="15.75" customHeight="1" x14ac:dyDescent="0.2">
      <c r="A1067" s="7" t="s">
        <v>339</v>
      </c>
      <c r="B1067" s="7">
        <v>834</v>
      </c>
      <c r="C1067" s="7"/>
      <c r="D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 ht="15.75" customHeight="1" x14ac:dyDescent="0.2">
      <c r="A1068" s="7" t="s">
        <v>339</v>
      </c>
      <c r="B1068" s="7">
        <v>835</v>
      </c>
      <c r="C1068" s="7"/>
      <c r="D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:26" ht="15.75" customHeight="1" x14ac:dyDescent="0.2">
      <c r="A1069" s="7" t="s">
        <v>341</v>
      </c>
      <c r="B1069" s="7">
        <v>830</v>
      </c>
      <c r="C1069" s="7"/>
      <c r="D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:26" ht="15.75" customHeight="1" x14ac:dyDescent="0.2">
      <c r="A1070" s="7" t="s">
        <v>341</v>
      </c>
      <c r="B1070" s="7">
        <v>831</v>
      </c>
      <c r="C1070" s="7"/>
      <c r="D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 ht="15.75" customHeight="1" x14ac:dyDescent="0.2">
      <c r="A1071" s="7" t="s">
        <v>341</v>
      </c>
      <c r="B1071" s="7">
        <v>832</v>
      </c>
      <c r="C1071" s="7"/>
      <c r="D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:26" ht="15.75" customHeight="1" x14ac:dyDescent="0.2">
      <c r="A1072" s="7" t="s">
        <v>341</v>
      </c>
      <c r="B1072" s="7">
        <v>833</v>
      </c>
      <c r="C1072" s="7"/>
      <c r="D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1:26" ht="15.75" customHeight="1" x14ac:dyDescent="0.2">
      <c r="A1073" s="7" t="s">
        <v>341</v>
      </c>
      <c r="B1073" s="7">
        <v>834</v>
      </c>
      <c r="C1073" s="7"/>
      <c r="D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:26" ht="15.75" customHeight="1" x14ac:dyDescent="0.2">
      <c r="A1074" s="7" t="s">
        <v>341</v>
      </c>
      <c r="B1074" s="7">
        <v>835</v>
      </c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1:26" ht="15.75" customHeight="1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1:26" ht="15.75" customHeight="1" x14ac:dyDescent="0.2">
      <c r="A1076" s="13" t="s">
        <v>859</v>
      </c>
      <c r="B1076" s="13" t="s">
        <v>861</v>
      </c>
      <c r="C1076" s="13" t="s">
        <v>392</v>
      </c>
      <c r="D1076" s="13" t="s">
        <v>393</v>
      </c>
      <c r="E1076" s="14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:26" ht="15.75" customHeight="1" x14ac:dyDescent="0.2">
      <c r="A1077" s="15" t="s">
        <v>394</v>
      </c>
      <c r="B1077" s="15">
        <v>671</v>
      </c>
      <c r="C1077" s="15">
        <v>0</v>
      </c>
      <c r="D1077" s="15">
        <v>1</v>
      </c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1:26" ht="15.75" customHeight="1" x14ac:dyDescent="0.2">
      <c r="A1078" s="15" t="s">
        <v>75</v>
      </c>
      <c r="B1078" s="15">
        <v>415</v>
      </c>
      <c r="C1078" s="15">
        <v>29</v>
      </c>
      <c r="D1078" s="15">
        <v>4</v>
      </c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1:26" ht="15.75" customHeight="1" x14ac:dyDescent="0.2">
      <c r="A1079" s="15" t="s">
        <v>82</v>
      </c>
      <c r="B1079" s="15">
        <v>422</v>
      </c>
      <c r="C1079" s="15">
        <v>23</v>
      </c>
      <c r="D1079" s="15">
        <v>6</v>
      </c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:26" ht="15.75" customHeight="1" x14ac:dyDescent="0.2">
      <c r="A1080" s="15" t="s">
        <v>82</v>
      </c>
      <c r="B1080" s="15">
        <v>422</v>
      </c>
      <c r="C1080" s="15">
        <v>24</v>
      </c>
      <c r="D1080" s="15">
        <v>6</v>
      </c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1:26" ht="15.75" customHeight="1" x14ac:dyDescent="0.2">
      <c r="A1081" s="15" t="s">
        <v>396</v>
      </c>
      <c r="B1081" s="15">
        <v>423</v>
      </c>
      <c r="C1081" s="15">
        <v>29</v>
      </c>
      <c r="D1081" s="15">
        <v>4</v>
      </c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spans="1:26" ht="15.75" customHeight="1" x14ac:dyDescent="0.2">
      <c r="A1082" s="15" t="s">
        <v>90</v>
      </c>
      <c r="B1082" s="15">
        <v>456</v>
      </c>
      <c r="C1082" s="15">
        <v>2</v>
      </c>
      <c r="D1082" s="15">
        <v>9</v>
      </c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1:26" ht="15.75" customHeight="1" x14ac:dyDescent="0.2">
      <c r="A1083" s="15" t="s">
        <v>397</v>
      </c>
      <c r="B1083" s="15">
        <v>464</v>
      </c>
      <c r="C1083" s="15">
        <v>0</v>
      </c>
      <c r="D1083" s="15">
        <v>1</v>
      </c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spans="1:26" ht="15.75" customHeight="1" x14ac:dyDescent="0.2">
      <c r="A1084" s="15" t="s">
        <v>398</v>
      </c>
      <c r="B1084" s="15">
        <v>416</v>
      </c>
      <c r="C1084" s="15">
        <v>21</v>
      </c>
      <c r="D1084" s="15">
        <v>4</v>
      </c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spans="1:26" ht="15.75" customHeight="1" x14ac:dyDescent="0.2">
      <c r="A1085" s="15" t="s">
        <v>398</v>
      </c>
      <c r="B1085" s="15">
        <v>417</v>
      </c>
      <c r="C1085" s="15">
        <v>21</v>
      </c>
      <c r="D1085" s="15">
        <v>5</v>
      </c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1:26" ht="15.75" customHeight="1" x14ac:dyDescent="0.2">
      <c r="A1086" s="15" t="s">
        <v>398</v>
      </c>
      <c r="B1086" s="15">
        <v>419</v>
      </c>
      <c r="C1086" s="15">
        <v>21</v>
      </c>
      <c r="D1086" s="15">
        <v>6</v>
      </c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spans="1:26" ht="15.75" customHeight="1" x14ac:dyDescent="0.2">
      <c r="A1087" s="15" t="s">
        <v>398</v>
      </c>
      <c r="B1087" s="15">
        <v>420</v>
      </c>
      <c r="C1087" s="15">
        <v>21</v>
      </c>
      <c r="D1087" s="15">
        <v>7</v>
      </c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spans="1:26" ht="15.75" customHeight="1" x14ac:dyDescent="0.2">
      <c r="A1088" s="15" t="s">
        <v>398</v>
      </c>
      <c r="B1088" s="15">
        <v>416</v>
      </c>
      <c r="C1088" s="15">
        <v>21</v>
      </c>
      <c r="D1088" s="15">
        <v>8</v>
      </c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1:26" ht="15.75" customHeight="1" x14ac:dyDescent="0.2">
      <c r="A1089" s="15" t="s">
        <v>398</v>
      </c>
      <c r="B1089" s="15">
        <v>417</v>
      </c>
      <c r="C1089" s="15">
        <v>21</v>
      </c>
      <c r="D1089" s="15">
        <v>9</v>
      </c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spans="1:26" ht="15.75" customHeight="1" x14ac:dyDescent="0.2">
      <c r="A1090" s="15" t="s">
        <v>398</v>
      </c>
      <c r="B1090" s="15">
        <v>419</v>
      </c>
      <c r="C1090" s="15">
        <v>21</v>
      </c>
      <c r="D1090" s="15">
        <v>10</v>
      </c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spans="1:26" ht="15.75" customHeight="1" x14ac:dyDescent="0.2">
      <c r="A1091" s="15" t="s">
        <v>398</v>
      </c>
      <c r="B1091" s="15">
        <v>420</v>
      </c>
      <c r="C1091" s="15">
        <v>21</v>
      </c>
      <c r="D1091" s="15">
        <v>11</v>
      </c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1:26" ht="15.75" customHeight="1" x14ac:dyDescent="0.2">
      <c r="A1092" s="15" t="s">
        <v>398</v>
      </c>
      <c r="B1092" s="15">
        <v>424</v>
      </c>
      <c r="C1092" s="15">
        <v>21</v>
      </c>
      <c r="D1092" s="15">
        <v>12</v>
      </c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1:26" ht="15.75" customHeight="1" x14ac:dyDescent="0.2">
      <c r="A1093" s="15" t="s">
        <v>398</v>
      </c>
      <c r="B1093" s="15">
        <v>425</v>
      </c>
      <c r="C1093" s="15">
        <v>21</v>
      </c>
      <c r="D1093" s="15">
        <v>13</v>
      </c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spans="1:26" ht="15.75" customHeight="1" x14ac:dyDescent="0.2">
      <c r="A1094" s="15" t="s">
        <v>398</v>
      </c>
      <c r="B1094" s="15">
        <v>427</v>
      </c>
      <c r="C1094" s="15">
        <v>21</v>
      </c>
      <c r="D1094" s="15">
        <v>14</v>
      </c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1:26" ht="15.75" customHeight="1" x14ac:dyDescent="0.2">
      <c r="A1095" s="15" t="s">
        <v>398</v>
      </c>
      <c r="B1095" s="15">
        <v>436</v>
      </c>
      <c r="C1095" s="15">
        <v>21</v>
      </c>
      <c r="D1095" s="15">
        <v>15</v>
      </c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spans="1:26" ht="15.75" customHeight="1" x14ac:dyDescent="0.2">
      <c r="A1096" s="15" t="s">
        <v>398</v>
      </c>
      <c r="B1096" s="15">
        <v>424</v>
      </c>
      <c r="C1096" s="15">
        <v>21</v>
      </c>
      <c r="D1096" s="15">
        <v>16</v>
      </c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spans="1:26" ht="15.75" customHeight="1" x14ac:dyDescent="0.2">
      <c r="A1097" s="15" t="s">
        <v>398</v>
      </c>
      <c r="B1097" s="15">
        <v>425</v>
      </c>
      <c r="C1097" s="15">
        <v>21</v>
      </c>
      <c r="D1097" s="15">
        <v>17</v>
      </c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1:26" ht="15.75" customHeight="1" x14ac:dyDescent="0.2">
      <c r="A1098" s="15" t="s">
        <v>398</v>
      </c>
      <c r="B1098" s="15">
        <v>427</v>
      </c>
      <c r="C1098" s="15">
        <v>21</v>
      </c>
      <c r="D1098" s="15">
        <v>18</v>
      </c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spans="1:26" ht="15.75" customHeight="1" x14ac:dyDescent="0.2">
      <c r="A1099" s="15" t="s">
        <v>398</v>
      </c>
      <c r="B1099" s="15">
        <v>436</v>
      </c>
      <c r="C1099" s="15">
        <v>21</v>
      </c>
      <c r="D1099" s="15">
        <v>19</v>
      </c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spans="1:26" ht="15.75" customHeight="1" x14ac:dyDescent="0.2">
      <c r="A1100" s="15" t="s">
        <v>404</v>
      </c>
      <c r="B1100" s="15">
        <v>856</v>
      </c>
      <c r="C1100" s="15">
        <v>13</v>
      </c>
      <c r="D1100" s="15">
        <v>2</v>
      </c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 ht="15.75" customHeight="1" x14ac:dyDescent="0.2">
      <c r="A1101" s="15" t="s">
        <v>404</v>
      </c>
      <c r="B1101" s="15">
        <v>860</v>
      </c>
      <c r="C1101" s="18" t="s">
        <v>863</v>
      </c>
      <c r="D1101" s="18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spans="1:26" ht="15.75" customHeight="1" x14ac:dyDescent="0.2">
      <c r="A1102" s="15" t="s">
        <v>404</v>
      </c>
      <c r="B1102" s="15">
        <v>864</v>
      </c>
      <c r="C1102" s="18" t="s">
        <v>864</v>
      </c>
      <c r="D1102" s="18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spans="1:26" ht="15.75" customHeight="1" x14ac:dyDescent="0.2">
      <c r="A1103" s="15" t="s">
        <v>48</v>
      </c>
      <c r="B1103" s="15">
        <v>372</v>
      </c>
      <c r="C1103" s="15">
        <v>3</v>
      </c>
      <c r="D1103" s="15">
        <v>6</v>
      </c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1:26" ht="15.75" customHeight="1" x14ac:dyDescent="0.2">
      <c r="A1104" s="15" t="s">
        <v>48</v>
      </c>
      <c r="B1104" s="15">
        <v>372</v>
      </c>
      <c r="C1104" s="15">
        <v>3</v>
      </c>
      <c r="D1104" s="15">
        <v>8</v>
      </c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spans="1:26" ht="15.75" customHeight="1" x14ac:dyDescent="0.2">
      <c r="A1105" s="15" t="s">
        <v>48</v>
      </c>
      <c r="B1105" s="15">
        <v>373</v>
      </c>
      <c r="C1105" s="15">
        <v>3</v>
      </c>
      <c r="D1105" s="15">
        <v>8</v>
      </c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spans="1:26" ht="15.75" customHeight="1" x14ac:dyDescent="0.2">
      <c r="A1106" s="15" t="s">
        <v>48</v>
      </c>
      <c r="B1106" s="15">
        <v>374</v>
      </c>
      <c r="C1106" s="15">
        <v>3</v>
      </c>
      <c r="D1106" s="15">
        <v>8</v>
      </c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1:26" ht="15.75" customHeight="1" x14ac:dyDescent="0.2">
      <c r="A1107" s="15" t="s">
        <v>48</v>
      </c>
      <c r="B1107" s="15">
        <v>373</v>
      </c>
      <c r="C1107" s="15">
        <v>3</v>
      </c>
      <c r="D1107" s="15">
        <v>9</v>
      </c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spans="1:26" ht="15.75" customHeight="1" x14ac:dyDescent="0.2">
      <c r="A1108" s="15" t="s">
        <v>48</v>
      </c>
      <c r="B1108" s="15">
        <v>372</v>
      </c>
      <c r="C1108" s="15">
        <v>3</v>
      </c>
      <c r="D1108" s="15">
        <v>9</v>
      </c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spans="1:26" ht="15.75" customHeight="1" x14ac:dyDescent="0.2">
      <c r="A1109" s="15" t="s">
        <v>48</v>
      </c>
      <c r="B1109" s="15">
        <v>374</v>
      </c>
      <c r="C1109" s="15">
        <v>3</v>
      </c>
      <c r="D1109" s="15">
        <v>10</v>
      </c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1:26" ht="15.75" customHeight="1" x14ac:dyDescent="0.2">
      <c r="A1110" s="15" t="s">
        <v>407</v>
      </c>
      <c r="B1110" s="15">
        <v>384</v>
      </c>
      <c r="C1110" s="15">
        <v>12</v>
      </c>
      <c r="D1110" s="15">
        <v>4</v>
      </c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spans="1:26" ht="15.75" customHeight="1" x14ac:dyDescent="0.2">
      <c r="A1111" s="15" t="s">
        <v>407</v>
      </c>
      <c r="B1111" s="15">
        <v>385</v>
      </c>
      <c r="C1111" s="15">
        <v>12</v>
      </c>
      <c r="D1111" s="15">
        <v>5</v>
      </c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spans="1:26" ht="15.75" customHeight="1" x14ac:dyDescent="0.2">
      <c r="A1112" s="15" t="s">
        <v>62</v>
      </c>
      <c r="B1112" s="15">
        <v>386</v>
      </c>
      <c r="C1112" s="15">
        <v>1</v>
      </c>
      <c r="D1112" s="15">
        <v>8</v>
      </c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1:26" ht="15.75" customHeight="1" x14ac:dyDescent="0.2">
      <c r="A1113" s="15" t="s">
        <v>408</v>
      </c>
      <c r="B1113" s="15">
        <v>288</v>
      </c>
      <c r="C1113" s="15">
        <v>11</v>
      </c>
      <c r="D1113" s="15">
        <v>10</v>
      </c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spans="1:26" ht="15.75" customHeight="1" x14ac:dyDescent="0.2">
      <c r="A1114" s="15" t="s">
        <v>408</v>
      </c>
      <c r="B1114" s="15">
        <v>288</v>
      </c>
      <c r="C1114" s="15">
        <v>11</v>
      </c>
      <c r="D1114" s="15">
        <v>11</v>
      </c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spans="1:26" ht="15.75" customHeight="1" x14ac:dyDescent="0.2">
      <c r="A1115" s="15" t="s">
        <v>408</v>
      </c>
      <c r="B1115" s="15">
        <v>288</v>
      </c>
      <c r="C1115" s="15">
        <v>11</v>
      </c>
      <c r="D1115" s="15">
        <v>11</v>
      </c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1:26" ht="15.75" customHeight="1" x14ac:dyDescent="0.2">
      <c r="A1116" s="15" t="s">
        <v>408</v>
      </c>
      <c r="B1116" s="15">
        <v>288</v>
      </c>
      <c r="C1116" s="15">
        <v>11</v>
      </c>
      <c r="D1116" s="15">
        <v>11</v>
      </c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spans="1:26" ht="15.75" customHeight="1" x14ac:dyDescent="0.2">
      <c r="A1117" s="15" t="s">
        <v>408</v>
      </c>
      <c r="B1117" s="15">
        <v>288</v>
      </c>
      <c r="C1117" s="15">
        <v>11</v>
      </c>
      <c r="D1117" s="15">
        <v>11</v>
      </c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spans="1:26" ht="15.75" customHeight="1" x14ac:dyDescent="0.2">
      <c r="A1118" s="15" t="s">
        <v>408</v>
      </c>
      <c r="B1118" s="15">
        <v>288</v>
      </c>
      <c r="C1118" s="15">
        <v>11</v>
      </c>
      <c r="D1118" s="15">
        <v>11</v>
      </c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1:26" ht="15.75" customHeight="1" x14ac:dyDescent="0.2">
      <c r="A1119" s="15" t="s">
        <v>408</v>
      </c>
      <c r="B1119" s="15">
        <v>288</v>
      </c>
      <c r="C1119" s="15">
        <v>11</v>
      </c>
      <c r="D1119" s="15">
        <v>11</v>
      </c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spans="1:26" ht="15.75" customHeight="1" x14ac:dyDescent="0.2">
      <c r="A1120" s="15" t="s">
        <v>408</v>
      </c>
      <c r="B1120" s="15">
        <v>288</v>
      </c>
      <c r="C1120" s="15">
        <v>11</v>
      </c>
      <c r="D1120" s="15">
        <v>11</v>
      </c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spans="1:26" ht="15.75" customHeight="1" x14ac:dyDescent="0.2">
      <c r="A1121" s="15" t="s">
        <v>408</v>
      </c>
      <c r="B1121" s="15">
        <v>288</v>
      </c>
      <c r="C1121" s="15">
        <v>11</v>
      </c>
      <c r="D1121" s="15">
        <v>11</v>
      </c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 ht="15.75" customHeight="1" x14ac:dyDescent="0.2">
      <c r="A1122" s="15" t="s">
        <v>408</v>
      </c>
      <c r="B1122" s="15">
        <v>288</v>
      </c>
      <c r="C1122" s="15">
        <v>11</v>
      </c>
      <c r="D1122" s="15">
        <v>11</v>
      </c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spans="1:26" ht="15.75" customHeight="1" x14ac:dyDescent="0.2">
      <c r="A1123" s="15" t="s">
        <v>408</v>
      </c>
      <c r="B1123" s="15">
        <v>288</v>
      </c>
      <c r="C1123" s="15">
        <v>11</v>
      </c>
      <c r="D1123" s="15">
        <v>11</v>
      </c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spans="1:26" ht="15.75" customHeight="1" x14ac:dyDescent="0.2">
      <c r="A1124" s="15" t="s">
        <v>408</v>
      </c>
      <c r="B1124" s="15">
        <v>288</v>
      </c>
      <c r="C1124" s="15">
        <v>11</v>
      </c>
      <c r="D1124" s="15">
        <v>11</v>
      </c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spans="1:26" ht="15.75" customHeight="1" x14ac:dyDescent="0.2">
      <c r="A1125" s="15" t="s">
        <v>408</v>
      </c>
      <c r="B1125" s="15">
        <v>288</v>
      </c>
      <c r="C1125" s="15">
        <v>11</v>
      </c>
      <c r="D1125" s="15">
        <v>11</v>
      </c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spans="1:26" ht="15.75" customHeight="1" x14ac:dyDescent="0.2">
      <c r="A1126" s="15" t="s">
        <v>408</v>
      </c>
      <c r="B1126" s="15">
        <v>289</v>
      </c>
      <c r="C1126" s="15">
        <v>11</v>
      </c>
      <c r="D1126" s="15">
        <v>11</v>
      </c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spans="1:26" ht="15.75" customHeight="1" x14ac:dyDescent="0.2">
      <c r="A1127" s="15" t="s">
        <v>408</v>
      </c>
      <c r="B1127" s="15">
        <v>288</v>
      </c>
      <c r="C1127" s="15">
        <v>11</v>
      </c>
      <c r="D1127" s="15">
        <v>11</v>
      </c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spans="1:26" ht="15.75" customHeight="1" x14ac:dyDescent="0.2">
      <c r="A1128" s="15" t="s">
        <v>408</v>
      </c>
      <c r="B1128" s="15">
        <v>289</v>
      </c>
      <c r="C1128" s="15">
        <v>11</v>
      </c>
      <c r="D1128" s="15">
        <v>11</v>
      </c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spans="1:26" ht="15.75" customHeight="1" x14ac:dyDescent="0.2">
      <c r="A1129" s="15" t="s">
        <v>408</v>
      </c>
      <c r="B1129" s="15">
        <v>288</v>
      </c>
      <c r="C1129" s="15">
        <v>11</v>
      </c>
      <c r="D1129" s="15">
        <v>11</v>
      </c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  <row r="1130" spans="1:26" ht="15.75" customHeight="1" x14ac:dyDescent="0.2">
      <c r="A1130" s="15" t="s">
        <v>408</v>
      </c>
      <c r="B1130" s="15">
        <v>289</v>
      </c>
      <c r="C1130" s="15">
        <v>11</v>
      </c>
      <c r="D1130" s="15">
        <v>11</v>
      </c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spans="1:26" ht="15.75" customHeight="1" x14ac:dyDescent="0.2">
      <c r="A1131" s="15" t="s">
        <v>408</v>
      </c>
      <c r="B1131" s="15">
        <v>288</v>
      </c>
      <c r="C1131" s="15">
        <v>11</v>
      </c>
      <c r="D1131" s="15">
        <v>11</v>
      </c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spans="1:26" ht="15.75" customHeight="1" x14ac:dyDescent="0.2">
      <c r="A1132" s="15" t="s">
        <v>408</v>
      </c>
      <c r="B1132" s="15">
        <v>289</v>
      </c>
      <c r="C1132" s="15">
        <v>11</v>
      </c>
      <c r="D1132" s="15">
        <v>11</v>
      </c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spans="1:26" ht="15.75" customHeight="1" x14ac:dyDescent="0.2">
      <c r="A1133" s="15" t="s">
        <v>408</v>
      </c>
      <c r="B1133" s="15">
        <v>288</v>
      </c>
      <c r="C1133" s="15">
        <v>11</v>
      </c>
      <c r="D1133" s="15">
        <v>11</v>
      </c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spans="1:26" ht="15.75" customHeight="1" x14ac:dyDescent="0.2">
      <c r="A1134" s="15" t="s">
        <v>408</v>
      </c>
      <c r="B1134" s="15">
        <v>289</v>
      </c>
      <c r="C1134" s="15">
        <v>11</v>
      </c>
      <c r="D1134" s="15">
        <v>11</v>
      </c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spans="1:26" ht="15.75" customHeight="1" x14ac:dyDescent="0.2">
      <c r="A1135" s="15" t="s">
        <v>408</v>
      </c>
      <c r="B1135" s="15">
        <v>290</v>
      </c>
      <c r="C1135" s="15">
        <v>11</v>
      </c>
      <c r="D1135" s="15">
        <v>12</v>
      </c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spans="1:26" ht="15.75" customHeight="1" x14ac:dyDescent="0.2">
      <c r="A1136" s="15" t="s">
        <v>418</v>
      </c>
      <c r="B1136" s="15">
        <v>619</v>
      </c>
      <c r="C1136" s="15">
        <v>9</v>
      </c>
      <c r="D1136" s="15">
        <v>1</v>
      </c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1:26" ht="15.75" customHeight="1" x14ac:dyDescent="0.2">
      <c r="A1137" s="15" t="s">
        <v>419</v>
      </c>
      <c r="B1137" s="15">
        <v>527</v>
      </c>
      <c r="C1137" s="15">
        <v>0</v>
      </c>
      <c r="D1137" s="15">
        <v>1</v>
      </c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spans="1:26" ht="15.75" customHeight="1" x14ac:dyDescent="0.2">
      <c r="A1138" s="15" t="s">
        <v>421</v>
      </c>
      <c r="B1138" s="15">
        <v>460</v>
      </c>
      <c r="C1138" s="15">
        <v>7</v>
      </c>
      <c r="D1138" s="15">
        <v>5</v>
      </c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spans="1:26" ht="15.75" customHeight="1" x14ac:dyDescent="0.2">
      <c r="A1139" s="15" t="s">
        <v>421</v>
      </c>
      <c r="B1139" s="15">
        <v>461</v>
      </c>
      <c r="C1139" s="18" t="s">
        <v>865</v>
      </c>
      <c r="D1139" s="18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spans="1:26" ht="15.75" customHeight="1" x14ac:dyDescent="0.2">
      <c r="A1140" s="15" t="s">
        <v>422</v>
      </c>
      <c r="B1140" s="15">
        <v>980</v>
      </c>
      <c r="C1140" s="15">
        <v>0</v>
      </c>
      <c r="D1140" s="15">
        <v>1</v>
      </c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</row>
    <row r="1141" spans="1:26" ht="15.75" customHeight="1" x14ac:dyDescent="0.2">
      <c r="A1141" s="15" t="s">
        <v>424</v>
      </c>
      <c r="B1141" s="15">
        <v>716</v>
      </c>
      <c r="C1141" s="15">
        <v>3</v>
      </c>
      <c r="D1141" s="15">
        <v>6</v>
      </c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spans="1:26" ht="15.75" customHeight="1" x14ac:dyDescent="0.2">
      <c r="A1142" s="15" t="s">
        <v>424</v>
      </c>
      <c r="B1142" s="15">
        <v>717</v>
      </c>
      <c r="C1142" s="15">
        <v>4</v>
      </c>
      <c r="D1142" s="15">
        <v>6</v>
      </c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spans="1:26" ht="15.75" customHeight="1" x14ac:dyDescent="0.2">
      <c r="A1143" s="15" t="s">
        <v>424</v>
      </c>
      <c r="B1143" s="15">
        <v>718</v>
      </c>
      <c r="C1143" s="15">
        <v>5</v>
      </c>
      <c r="D1143" s="15">
        <v>6</v>
      </c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spans="1:26" ht="15.75" customHeight="1" x14ac:dyDescent="0.2">
      <c r="A1144" s="15" t="s">
        <v>424</v>
      </c>
      <c r="B1144" s="15">
        <v>717</v>
      </c>
      <c r="C1144" s="15">
        <v>6</v>
      </c>
      <c r="D1144" s="15">
        <v>6</v>
      </c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spans="1:26" ht="15.75" customHeight="1" x14ac:dyDescent="0.2">
      <c r="A1145" s="15" t="s">
        <v>288</v>
      </c>
      <c r="B1145" s="15">
        <v>740</v>
      </c>
      <c r="C1145" s="15">
        <v>2</v>
      </c>
      <c r="D1145" s="15">
        <v>3</v>
      </c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spans="1:26" ht="15.75" customHeight="1" x14ac:dyDescent="0.2">
      <c r="A1146" s="15" t="s">
        <v>155</v>
      </c>
      <c r="B1146" s="15">
        <v>553</v>
      </c>
      <c r="C1146" s="15">
        <v>18</v>
      </c>
      <c r="D1146" s="15">
        <v>1</v>
      </c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spans="1:26" ht="15.75" customHeight="1" x14ac:dyDescent="0.2">
      <c r="A1147" s="15" t="s">
        <v>155</v>
      </c>
      <c r="B1147" s="15">
        <v>554</v>
      </c>
      <c r="C1147" s="15">
        <v>19</v>
      </c>
      <c r="D1147" s="15">
        <v>1</v>
      </c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</row>
    <row r="1148" spans="1:26" ht="15.75" customHeight="1" x14ac:dyDescent="0.2">
      <c r="A1148" s="15" t="s">
        <v>155</v>
      </c>
      <c r="B1148" s="15">
        <v>554</v>
      </c>
      <c r="C1148" s="15">
        <v>21</v>
      </c>
      <c r="D1148" s="15">
        <v>1</v>
      </c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spans="1:26" ht="15.75" customHeight="1" x14ac:dyDescent="0.2">
      <c r="A1149" s="15" t="s">
        <v>429</v>
      </c>
      <c r="B1149" s="15">
        <v>555</v>
      </c>
      <c r="C1149" s="15">
        <v>15</v>
      </c>
      <c r="D1149" s="15">
        <v>6</v>
      </c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</row>
    <row r="1150" spans="1:26" ht="15.75" customHeight="1" x14ac:dyDescent="0.2">
      <c r="A1150" s="15" t="s">
        <v>156</v>
      </c>
      <c r="B1150" s="15">
        <v>551</v>
      </c>
      <c r="C1150" s="15">
        <v>15</v>
      </c>
      <c r="D1150" s="15">
        <v>6</v>
      </c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spans="1:26" ht="15.75" customHeight="1" x14ac:dyDescent="0.2">
      <c r="A1151" s="15" t="s">
        <v>156</v>
      </c>
      <c r="B1151" s="15">
        <v>551</v>
      </c>
      <c r="C1151" s="15">
        <v>16</v>
      </c>
      <c r="D1151" s="15">
        <v>6</v>
      </c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spans="1:26" ht="15.75" customHeight="1" x14ac:dyDescent="0.2">
      <c r="A1152" s="15" t="s">
        <v>156</v>
      </c>
      <c r="B1152" s="15">
        <v>551</v>
      </c>
      <c r="C1152" s="15">
        <v>17</v>
      </c>
      <c r="D1152" s="15">
        <v>6</v>
      </c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spans="1:26" ht="15.75" customHeight="1" x14ac:dyDescent="0.2">
      <c r="A1153" s="15" t="s">
        <v>146</v>
      </c>
      <c r="B1153" s="15">
        <v>539</v>
      </c>
      <c r="C1153" s="15">
        <v>11</v>
      </c>
      <c r="D1153" s="15">
        <v>6</v>
      </c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</row>
    <row r="1154" spans="1:26" ht="15.75" customHeight="1" x14ac:dyDescent="0.2">
      <c r="A1154" s="15" t="s">
        <v>273</v>
      </c>
      <c r="B1154" s="15">
        <v>679</v>
      </c>
      <c r="C1154" s="15">
        <v>13</v>
      </c>
      <c r="D1154" s="15">
        <v>2</v>
      </c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spans="1:26" ht="15.75" customHeight="1" x14ac:dyDescent="0.2">
      <c r="A1155" s="15" t="s">
        <v>431</v>
      </c>
      <c r="B1155" s="15">
        <v>280</v>
      </c>
      <c r="C1155" s="15">
        <v>0</v>
      </c>
      <c r="D1155" s="15">
        <v>1</v>
      </c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spans="1:26" ht="15.75" customHeight="1" x14ac:dyDescent="0.2">
      <c r="A1156" s="15" t="s">
        <v>433</v>
      </c>
      <c r="B1156" s="15">
        <v>947</v>
      </c>
      <c r="C1156" s="15">
        <v>0</v>
      </c>
      <c r="D1156" s="15">
        <v>1</v>
      </c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spans="1:26" ht="15.75" customHeight="1" x14ac:dyDescent="0.2">
      <c r="A1157" s="15" t="s">
        <v>434</v>
      </c>
      <c r="B1157" s="15">
        <v>763</v>
      </c>
      <c r="C1157" s="15">
        <v>7</v>
      </c>
      <c r="D1157" s="15">
        <v>4</v>
      </c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spans="1:26" ht="15.75" customHeight="1" x14ac:dyDescent="0.2">
      <c r="A1158" s="15" t="s">
        <v>300</v>
      </c>
      <c r="B1158" s="15">
        <v>763</v>
      </c>
      <c r="C1158" s="15">
        <v>2</v>
      </c>
      <c r="D1158" s="15">
        <v>1</v>
      </c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</row>
    <row r="1159" spans="1:26" ht="15.75" customHeight="1" x14ac:dyDescent="0.2">
      <c r="A1159" s="15" t="s">
        <v>300</v>
      </c>
      <c r="B1159" s="15">
        <v>763</v>
      </c>
      <c r="C1159" s="15">
        <v>18</v>
      </c>
      <c r="D1159" s="15">
        <v>4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spans="1:26" ht="15.75" customHeight="1" x14ac:dyDescent="0.2">
      <c r="A1160" s="15" t="s">
        <v>437</v>
      </c>
      <c r="B1160" s="15">
        <v>644</v>
      </c>
      <c r="C1160" s="15">
        <v>16</v>
      </c>
      <c r="D1160" s="15">
        <v>5</v>
      </c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spans="1:26" ht="15.75" customHeight="1" x14ac:dyDescent="0.2">
      <c r="A1161" s="15" t="s">
        <v>438</v>
      </c>
      <c r="B1161" s="15">
        <v>648</v>
      </c>
      <c r="C1161" s="15">
        <v>10</v>
      </c>
      <c r="D1161" s="15">
        <v>1</v>
      </c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spans="1:26" ht="15.75" customHeight="1" x14ac:dyDescent="0.2">
      <c r="A1162" s="15" t="s">
        <v>438</v>
      </c>
      <c r="B1162" s="15">
        <v>648</v>
      </c>
      <c r="C1162" s="15">
        <v>10</v>
      </c>
      <c r="D1162" s="15">
        <v>1</v>
      </c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</row>
    <row r="1163" spans="1:26" ht="15.75" customHeight="1" x14ac:dyDescent="0.2">
      <c r="A1163" s="15" t="s">
        <v>438</v>
      </c>
      <c r="B1163" s="15">
        <v>648</v>
      </c>
      <c r="C1163" s="15">
        <v>10</v>
      </c>
      <c r="D1163" s="15">
        <v>1</v>
      </c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1:26" ht="15.75" customHeight="1" x14ac:dyDescent="0.2">
      <c r="A1164" s="15" t="s">
        <v>438</v>
      </c>
      <c r="B1164" s="15">
        <v>648</v>
      </c>
      <c r="C1164" s="15">
        <v>10</v>
      </c>
      <c r="D1164" s="15">
        <v>1</v>
      </c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spans="1:26" ht="15.75" customHeight="1" x14ac:dyDescent="0.2">
      <c r="A1165" s="15" t="s">
        <v>439</v>
      </c>
      <c r="B1165" s="15">
        <v>645</v>
      </c>
      <c r="C1165" s="15">
        <v>7</v>
      </c>
      <c r="D1165" s="15">
        <v>2</v>
      </c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spans="1:26" ht="15.75" customHeight="1" x14ac:dyDescent="0.2">
      <c r="A1166" s="15" t="s">
        <v>439</v>
      </c>
      <c r="B1166" s="15">
        <v>649</v>
      </c>
      <c r="C1166" s="15">
        <v>7</v>
      </c>
      <c r="D1166" s="15">
        <v>2</v>
      </c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spans="1:26" ht="15.75" customHeight="1" x14ac:dyDescent="0.2">
      <c r="A1167" s="15" t="s">
        <v>223</v>
      </c>
      <c r="B1167" s="15">
        <v>652</v>
      </c>
      <c r="C1167" s="15">
        <v>2</v>
      </c>
      <c r="D1167" s="15">
        <v>1</v>
      </c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spans="1:26" ht="15.75" customHeight="1" x14ac:dyDescent="0.2">
      <c r="A1168" s="15" t="s">
        <v>440</v>
      </c>
      <c r="B1168" s="15">
        <v>925</v>
      </c>
      <c r="C1168" s="15">
        <v>0</v>
      </c>
      <c r="D1168" s="15">
        <v>1</v>
      </c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spans="1:26" ht="15.75" customHeight="1" x14ac:dyDescent="0.2">
      <c r="A1169" s="15" t="s">
        <v>441</v>
      </c>
      <c r="B1169" s="15">
        <v>902</v>
      </c>
      <c r="C1169" s="15">
        <v>3</v>
      </c>
      <c r="D1169" s="15">
        <v>2</v>
      </c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spans="1:26" ht="15.75" customHeight="1" x14ac:dyDescent="0.2">
      <c r="A1170" s="15" t="s">
        <v>441</v>
      </c>
      <c r="B1170" s="15">
        <v>900</v>
      </c>
      <c r="C1170" s="15">
        <v>3</v>
      </c>
      <c r="D1170" s="15">
        <v>2</v>
      </c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spans="1:26" ht="15.75" customHeight="1" x14ac:dyDescent="0.2">
      <c r="A1171" s="15" t="s">
        <v>441</v>
      </c>
      <c r="B1171" s="15">
        <v>901</v>
      </c>
      <c r="C1171" s="15">
        <v>3</v>
      </c>
      <c r="D1171" s="15">
        <v>2</v>
      </c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spans="1:26" ht="15.75" customHeight="1" x14ac:dyDescent="0.2">
      <c r="A1172" s="15" t="s">
        <v>442</v>
      </c>
      <c r="B1172" s="15">
        <v>902</v>
      </c>
      <c r="C1172" s="15">
        <v>3</v>
      </c>
      <c r="D1172" s="15">
        <v>2</v>
      </c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spans="1:26" ht="15.75" customHeight="1" x14ac:dyDescent="0.2">
      <c r="A1173" s="15" t="s">
        <v>442</v>
      </c>
      <c r="B1173" s="15">
        <v>900</v>
      </c>
      <c r="C1173" s="15">
        <v>3</v>
      </c>
      <c r="D1173" s="15">
        <v>2</v>
      </c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spans="1:26" ht="15.75" customHeight="1" x14ac:dyDescent="0.2">
      <c r="A1174" s="15" t="s">
        <v>442</v>
      </c>
      <c r="B1174" s="15">
        <v>901</v>
      </c>
      <c r="C1174" s="15">
        <v>3</v>
      </c>
      <c r="D1174" s="15">
        <v>2</v>
      </c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spans="1:26" ht="15.75" customHeight="1" x14ac:dyDescent="0.2">
      <c r="A1175" s="15" t="s">
        <v>444</v>
      </c>
      <c r="B1175" s="15">
        <v>908</v>
      </c>
      <c r="C1175" s="15">
        <v>0</v>
      </c>
      <c r="D1175" s="15">
        <v>1</v>
      </c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spans="1:26" ht="15.75" customHeight="1" x14ac:dyDescent="0.2">
      <c r="A1176" s="15" t="s">
        <v>445</v>
      </c>
      <c r="B1176" s="15">
        <v>912</v>
      </c>
      <c r="C1176" s="15">
        <v>15</v>
      </c>
      <c r="D1176" s="15">
        <v>4</v>
      </c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spans="1:26" ht="15.75" customHeight="1" x14ac:dyDescent="0.2">
      <c r="A1177" s="15" t="s">
        <v>445</v>
      </c>
      <c r="B1177" s="15">
        <v>928</v>
      </c>
      <c r="C1177" s="15">
        <v>15</v>
      </c>
      <c r="D1177" s="15">
        <v>5</v>
      </c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spans="1:26" ht="15.75" customHeight="1" x14ac:dyDescent="0.2">
      <c r="A1178" s="15" t="s">
        <v>445</v>
      </c>
      <c r="B1178" s="15">
        <v>916</v>
      </c>
      <c r="C1178" s="15">
        <v>15</v>
      </c>
      <c r="D1178" s="15">
        <v>5</v>
      </c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spans="1:26" ht="15.75" customHeight="1" x14ac:dyDescent="0.2">
      <c r="A1179" s="15" t="s">
        <v>445</v>
      </c>
      <c r="B1179" s="15">
        <v>932</v>
      </c>
      <c r="C1179" s="15">
        <v>15</v>
      </c>
      <c r="D1179" s="15">
        <v>6</v>
      </c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spans="1:26" ht="15.75" customHeight="1" x14ac:dyDescent="0.2">
      <c r="A1180" s="15" t="s">
        <v>445</v>
      </c>
      <c r="B1180" s="15">
        <v>920</v>
      </c>
      <c r="C1180" s="15">
        <v>15</v>
      </c>
      <c r="D1180" s="15">
        <v>6</v>
      </c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</row>
    <row r="1181" spans="1:26" ht="15.75" customHeight="1" x14ac:dyDescent="0.2">
      <c r="A1181" s="15" t="s">
        <v>445</v>
      </c>
      <c r="B1181" s="15">
        <v>936</v>
      </c>
      <c r="C1181" s="15">
        <v>15</v>
      </c>
      <c r="D1181" s="15">
        <v>6</v>
      </c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spans="1:26" ht="15.75" customHeight="1" x14ac:dyDescent="0.2">
      <c r="A1182" s="15" t="s">
        <v>445</v>
      </c>
      <c r="B1182" s="15">
        <v>924</v>
      </c>
      <c r="C1182" s="15">
        <v>17</v>
      </c>
      <c r="D1182" s="15">
        <v>9</v>
      </c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spans="1:26" ht="15.75" customHeight="1" x14ac:dyDescent="0.2">
      <c r="A1183" s="15" t="s">
        <v>5</v>
      </c>
      <c r="B1183" s="15">
        <v>300</v>
      </c>
      <c r="C1183" s="15">
        <v>0</v>
      </c>
      <c r="D1183" s="15">
        <v>1</v>
      </c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spans="1:26" ht="15.75" customHeight="1" x14ac:dyDescent="0.2">
      <c r="A1184" s="15" t="s">
        <v>446</v>
      </c>
      <c r="B1184" s="15">
        <v>328</v>
      </c>
      <c r="C1184" s="15">
        <v>0</v>
      </c>
      <c r="D1184" s="15">
        <v>4</v>
      </c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spans="1:26" ht="15.75" customHeight="1" x14ac:dyDescent="0.2">
      <c r="A1185" s="15" t="s">
        <v>446</v>
      </c>
      <c r="B1185" s="15">
        <v>329</v>
      </c>
      <c r="C1185" s="15">
        <v>0</v>
      </c>
      <c r="D1185" s="15">
        <v>4</v>
      </c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</row>
    <row r="1186" spans="1:26" ht="15.75" customHeight="1" x14ac:dyDescent="0.2">
      <c r="A1186" s="15" t="s">
        <v>446</v>
      </c>
      <c r="B1186" s="15">
        <v>330</v>
      </c>
      <c r="C1186" s="15">
        <v>0</v>
      </c>
      <c r="D1186" s="15">
        <v>4</v>
      </c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spans="1:26" ht="15.75" customHeight="1" x14ac:dyDescent="0.2">
      <c r="A1187" s="15" t="s">
        <v>448</v>
      </c>
      <c r="B1187" s="15">
        <v>844</v>
      </c>
      <c r="C1187" s="15">
        <v>13</v>
      </c>
      <c r="D1187" s="15">
        <v>3</v>
      </c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spans="1:26" ht="15.75" customHeight="1" x14ac:dyDescent="0.2">
      <c r="A1188" s="15" t="s">
        <v>124</v>
      </c>
      <c r="B1188" s="15">
        <v>813</v>
      </c>
      <c r="C1188" s="15">
        <v>12</v>
      </c>
      <c r="D1188" s="15">
        <v>4</v>
      </c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spans="1:26" ht="15.75" customHeight="1" x14ac:dyDescent="0.2">
      <c r="A1189" s="15" t="s">
        <v>449</v>
      </c>
      <c r="B1189" s="15">
        <v>512</v>
      </c>
      <c r="C1189" s="15">
        <v>5</v>
      </c>
      <c r="D1189" s="15">
        <v>8</v>
      </c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</row>
    <row r="1190" spans="1:26" ht="15.75" customHeight="1" x14ac:dyDescent="0.2">
      <c r="A1190" s="15" t="s">
        <v>450</v>
      </c>
      <c r="B1190" s="15">
        <v>324</v>
      </c>
      <c r="C1190" s="15">
        <v>3</v>
      </c>
      <c r="D1190" s="15">
        <v>7</v>
      </c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spans="1:26" ht="15.75" customHeight="1" x14ac:dyDescent="0.2">
      <c r="A1191" s="15" t="s">
        <v>196</v>
      </c>
      <c r="B1191" s="15">
        <v>595</v>
      </c>
      <c r="C1191" s="15">
        <v>21</v>
      </c>
      <c r="D1191" s="15">
        <v>2</v>
      </c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spans="1:26" ht="15.75" customHeight="1" x14ac:dyDescent="0.2">
      <c r="A1192" s="15" t="s">
        <v>452</v>
      </c>
      <c r="B1192" s="15">
        <v>412</v>
      </c>
      <c r="C1192" s="15">
        <v>4</v>
      </c>
      <c r="D1192" s="15">
        <v>5</v>
      </c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</row>
    <row r="1193" spans="1:26" ht="15.75" customHeight="1" x14ac:dyDescent="0.2">
      <c r="A1193" s="15" t="s">
        <v>327</v>
      </c>
      <c r="B1193" s="15">
        <v>807</v>
      </c>
      <c r="C1193" s="15">
        <v>6</v>
      </c>
      <c r="D1193" s="15">
        <v>6</v>
      </c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spans="1:26" ht="15.75" customHeight="1" x14ac:dyDescent="0.2">
      <c r="A1194" s="15" t="s">
        <v>453</v>
      </c>
      <c r="B1194" s="15">
        <v>600</v>
      </c>
      <c r="C1194" s="15">
        <v>14</v>
      </c>
      <c r="D1194" s="15">
        <v>4</v>
      </c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spans="1:26" ht="15.75" customHeight="1" x14ac:dyDescent="0.2">
      <c r="A1195" s="15" t="s">
        <v>454</v>
      </c>
      <c r="B1195" s="15">
        <v>816</v>
      </c>
      <c r="C1195" s="15">
        <v>11</v>
      </c>
      <c r="D1195" s="15">
        <v>5</v>
      </c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</row>
    <row r="1196" spans="1:26" ht="15.75" customHeight="1" x14ac:dyDescent="0.2">
      <c r="A1196" s="15" t="s">
        <v>454</v>
      </c>
      <c r="B1196" s="15">
        <v>817</v>
      </c>
      <c r="C1196" s="15">
        <v>11</v>
      </c>
      <c r="D1196" s="15">
        <v>5</v>
      </c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spans="1:26" ht="15.75" customHeight="1" x14ac:dyDescent="0.2">
      <c r="A1197" s="15" t="s">
        <v>454</v>
      </c>
      <c r="B1197" s="15">
        <v>816</v>
      </c>
      <c r="C1197" s="15">
        <v>14</v>
      </c>
      <c r="D1197" s="15">
        <v>5</v>
      </c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spans="1:26" ht="15.75" customHeight="1" x14ac:dyDescent="0.2">
      <c r="A1198" s="15" t="s">
        <v>455</v>
      </c>
      <c r="B1198" s="15">
        <v>818</v>
      </c>
      <c r="C1198" s="15">
        <v>10</v>
      </c>
      <c r="D1198" s="15">
        <v>4</v>
      </c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</row>
    <row r="1199" spans="1:26" ht="15.75" customHeight="1" x14ac:dyDescent="0.2">
      <c r="A1199" s="15" t="s">
        <v>456</v>
      </c>
      <c r="B1199" s="15">
        <v>819</v>
      </c>
      <c r="C1199" s="15">
        <v>14</v>
      </c>
      <c r="D1199" s="15">
        <v>1</v>
      </c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spans="1:26" ht="15.75" customHeight="1" x14ac:dyDescent="0.2">
      <c r="A1200" s="15" t="s">
        <v>457</v>
      </c>
      <c r="B1200" s="15">
        <v>768</v>
      </c>
      <c r="C1200" s="15">
        <v>8</v>
      </c>
      <c r="D1200" s="15">
        <v>2</v>
      </c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spans="1:26" ht="15.75" customHeight="1" x14ac:dyDescent="0.2">
      <c r="A1201" s="15" t="s">
        <v>457</v>
      </c>
      <c r="B1201" s="15">
        <v>771</v>
      </c>
      <c r="C1201" s="15">
        <v>9</v>
      </c>
      <c r="D1201" s="15">
        <v>3</v>
      </c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</row>
    <row r="1202" spans="1:26" ht="15.75" customHeight="1" x14ac:dyDescent="0.2">
      <c r="A1202" s="15" t="s">
        <v>457</v>
      </c>
      <c r="B1202" s="15">
        <v>769</v>
      </c>
      <c r="C1202" s="15">
        <v>10</v>
      </c>
      <c r="D1202" s="15">
        <v>3</v>
      </c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spans="1:26" ht="15.75" customHeight="1" x14ac:dyDescent="0.2">
      <c r="A1203" s="15" t="s">
        <v>457</v>
      </c>
      <c r="B1203" s="15">
        <v>770</v>
      </c>
      <c r="C1203" s="15">
        <v>10</v>
      </c>
      <c r="D1203" s="15">
        <v>3</v>
      </c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spans="1:26" ht="15.75" customHeight="1" x14ac:dyDescent="0.2">
      <c r="A1204" s="15" t="s">
        <v>460</v>
      </c>
      <c r="B1204" s="15">
        <v>780</v>
      </c>
      <c r="C1204" s="15">
        <v>3</v>
      </c>
      <c r="D1204" s="15">
        <v>4</v>
      </c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spans="1:26" ht="15.75" customHeight="1" x14ac:dyDescent="0.2">
      <c r="A1205" s="15" t="s">
        <v>462</v>
      </c>
      <c r="B1205" s="15">
        <v>769</v>
      </c>
      <c r="C1205" s="15">
        <v>4</v>
      </c>
      <c r="D1205" s="15">
        <v>3</v>
      </c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spans="1:26" ht="15.75" customHeight="1" x14ac:dyDescent="0.2">
      <c r="A1206" s="15" t="s">
        <v>462</v>
      </c>
      <c r="B1206" s="15">
        <v>769</v>
      </c>
      <c r="C1206" s="15">
        <v>8</v>
      </c>
      <c r="D1206" s="15">
        <v>2</v>
      </c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spans="1:26" ht="15.75" customHeight="1" x14ac:dyDescent="0.2">
      <c r="A1207" s="15" t="s">
        <v>117</v>
      </c>
      <c r="B1207" s="15">
        <v>488</v>
      </c>
      <c r="C1207" s="15">
        <v>15</v>
      </c>
      <c r="D1207" s="15">
        <v>6</v>
      </c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spans="1:26" ht="15.75" customHeight="1" x14ac:dyDescent="0.2">
      <c r="A1208" s="15" t="s">
        <v>166</v>
      </c>
      <c r="B1208" s="15">
        <v>576</v>
      </c>
      <c r="C1208" s="15">
        <v>3</v>
      </c>
      <c r="D1208" s="15">
        <v>4</v>
      </c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spans="1:26" ht="15.75" customHeight="1" x14ac:dyDescent="0.2">
      <c r="A1209" s="15" t="s">
        <v>166</v>
      </c>
      <c r="B1209" s="15">
        <v>576</v>
      </c>
      <c r="C1209" s="15">
        <v>4</v>
      </c>
      <c r="D1209" s="15">
        <v>4</v>
      </c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spans="1:26" ht="15.75" customHeight="1" x14ac:dyDescent="0.2">
      <c r="A1210" s="15" t="s">
        <v>166</v>
      </c>
      <c r="B1210" s="15">
        <v>576</v>
      </c>
      <c r="C1210" s="15">
        <v>5</v>
      </c>
      <c r="D1210" s="15">
        <v>4</v>
      </c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spans="1:26" ht="15.75" customHeight="1" x14ac:dyDescent="0.2">
      <c r="A1211" s="15" t="s">
        <v>46</v>
      </c>
      <c r="B1211" s="15">
        <v>324</v>
      </c>
      <c r="C1211" s="15">
        <v>2</v>
      </c>
      <c r="D1211" s="15">
        <v>7</v>
      </c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spans="1:26" ht="15.75" customHeight="1" x14ac:dyDescent="0.2">
      <c r="A1212" s="15" t="s">
        <v>466</v>
      </c>
      <c r="B1212" s="15">
        <v>364</v>
      </c>
      <c r="C1212" s="15">
        <v>4</v>
      </c>
      <c r="D1212" s="15">
        <v>11</v>
      </c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</row>
    <row r="1213" spans="1:26" ht="15.75" customHeight="1" x14ac:dyDescent="0.2">
      <c r="A1213" s="15" t="s">
        <v>467</v>
      </c>
      <c r="B1213" s="15">
        <v>999</v>
      </c>
      <c r="C1213" s="15">
        <v>4</v>
      </c>
      <c r="D1213" s="15">
        <v>2</v>
      </c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spans="1:26" ht="15.75" customHeight="1" x14ac:dyDescent="0.2">
      <c r="A1214" s="15" t="s">
        <v>469</v>
      </c>
      <c r="B1214" s="15">
        <v>786</v>
      </c>
      <c r="C1214" s="15">
        <v>5</v>
      </c>
      <c r="D1214" s="15">
        <v>1</v>
      </c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spans="1:26" ht="15.75" customHeight="1" x14ac:dyDescent="0.2">
      <c r="A1215" s="15" t="s">
        <v>470</v>
      </c>
      <c r="B1215" s="15">
        <v>786</v>
      </c>
      <c r="C1215" s="15">
        <v>27</v>
      </c>
      <c r="D1215" s="15">
        <v>7</v>
      </c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</row>
    <row r="1216" spans="1:26" ht="15.75" customHeight="1" x14ac:dyDescent="0.2">
      <c r="A1216" s="15" t="s">
        <v>472</v>
      </c>
      <c r="B1216" s="15">
        <v>784</v>
      </c>
      <c r="C1216" s="15">
        <v>8</v>
      </c>
      <c r="D1216" s="15">
        <v>8</v>
      </c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spans="1:26" ht="15.75" customHeight="1" x14ac:dyDescent="0.2">
      <c r="A1217" s="15" t="s">
        <v>473</v>
      </c>
      <c r="B1217" s="15">
        <v>785</v>
      </c>
      <c r="C1217" s="15">
        <v>4</v>
      </c>
      <c r="D1217" s="15">
        <v>1</v>
      </c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spans="1:26" ht="15.75" customHeight="1" x14ac:dyDescent="0.2">
      <c r="A1218" s="15" t="s">
        <v>474</v>
      </c>
      <c r="B1218" s="15">
        <v>623</v>
      </c>
      <c r="C1218" s="15">
        <v>17</v>
      </c>
      <c r="D1218" s="15">
        <v>2</v>
      </c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spans="1:26" ht="15.75" customHeight="1" x14ac:dyDescent="0.2">
      <c r="A1219" s="15" t="s">
        <v>474</v>
      </c>
      <c r="B1219" s="15">
        <v>624</v>
      </c>
      <c r="C1219" s="15">
        <v>18</v>
      </c>
      <c r="D1219" s="15">
        <v>2</v>
      </c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spans="1:26" ht="15.75" customHeight="1" x14ac:dyDescent="0.2">
      <c r="A1220" s="15" t="s">
        <v>474</v>
      </c>
      <c r="B1220" s="15">
        <v>625</v>
      </c>
      <c r="C1220" s="15">
        <v>19</v>
      </c>
      <c r="D1220" s="15">
        <v>2</v>
      </c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spans="1:26" ht="15.75" customHeight="1" x14ac:dyDescent="0.2">
      <c r="A1221" s="15" t="s">
        <v>474</v>
      </c>
      <c r="B1221" s="15">
        <v>626</v>
      </c>
      <c r="C1221" s="15">
        <v>20</v>
      </c>
      <c r="D1221" s="15">
        <v>2</v>
      </c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spans="1:26" ht="15.75" customHeight="1" x14ac:dyDescent="0.2">
      <c r="A1222" s="15" t="s">
        <v>474</v>
      </c>
      <c r="B1222" s="15">
        <v>628</v>
      </c>
      <c r="C1222" s="15">
        <v>21</v>
      </c>
      <c r="D1222" s="15">
        <v>2</v>
      </c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spans="1:26" ht="15.75" customHeight="1" x14ac:dyDescent="0.2">
      <c r="A1223" s="15" t="s">
        <v>475</v>
      </c>
      <c r="B1223" s="15">
        <v>292</v>
      </c>
      <c r="C1223" s="15">
        <v>7</v>
      </c>
      <c r="D1223" s="15">
        <v>18</v>
      </c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spans="1:26" ht="15.75" customHeight="1" x14ac:dyDescent="0.2">
      <c r="A1224" s="15" t="s">
        <v>476</v>
      </c>
      <c r="B1224" s="15">
        <v>292</v>
      </c>
      <c r="C1224" s="15">
        <v>5</v>
      </c>
      <c r="D1224" s="15">
        <v>16</v>
      </c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spans="1:26" ht="15.75" customHeight="1" x14ac:dyDescent="0.2">
      <c r="A1225" s="15" t="s">
        <v>292</v>
      </c>
      <c r="B1225" s="15">
        <v>743</v>
      </c>
      <c r="C1225" s="15">
        <v>17</v>
      </c>
      <c r="D1225" s="15">
        <v>3</v>
      </c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spans="1:26" ht="15.75" customHeight="1" x14ac:dyDescent="0.2">
      <c r="A1226" s="15" t="s">
        <v>477</v>
      </c>
      <c r="B1226" s="15">
        <v>367</v>
      </c>
      <c r="C1226" s="15">
        <v>5</v>
      </c>
      <c r="D1226" s="15">
        <v>4</v>
      </c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spans="1:26" ht="15.75" customHeight="1" x14ac:dyDescent="0.2">
      <c r="A1227" s="15" t="s">
        <v>341</v>
      </c>
      <c r="B1227" s="15">
        <v>840</v>
      </c>
      <c r="C1227" s="15">
        <v>15</v>
      </c>
      <c r="D1227" s="15">
        <v>1</v>
      </c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</row>
    <row r="1228" spans="1:26" ht="15.75" customHeight="1" x14ac:dyDescent="0.2">
      <c r="A1228" s="15" t="s">
        <v>341</v>
      </c>
      <c r="B1228" s="15">
        <v>840</v>
      </c>
      <c r="C1228" s="15">
        <v>15</v>
      </c>
      <c r="D1228" s="15">
        <v>1</v>
      </c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spans="1:26" ht="15.75" customHeight="1" x14ac:dyDescent="0.2">
      <c r="A1229" s="15" t="s">
        <v>479</v>
      </c>
      <c r="B1229" s="15">
        <v>480</v>
      </c>
      <c r="C1229" s="15">
        <v>2</v>
      </c>
      <c r="D1229" s="15">
        <v>1</v>
      </c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spans="1:26" ht="15.75" customHeight="1" x14ac:dyDescent="0.2">
      <c r="A1230" s="15" t="s">
        <v>480</v>
      </c>
      <c r="B1230" s="15">
        <v>622</v>
      </c>
      <c r="C1230" s="15">
        <v>14</v>
      </c>
      <c r="D1230" s="15">
        <v>1</v>
      </c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</row>
    <row r="1231" spans="1:26" ht="15.75" customHeight="1" x14ac:dyDescent="0.2">
      <c r="A1231" s="15" t="s">
        <v>481</v>
      </c>
      <c r="B1231" s="15">
        <v>729</v>
      </c>
      <c r="C1231" s="15">
        <v>4</v>
      </c>
      <c r="D1231" s="15">
        <v>1</v>
      </c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spans="1:26" ht="15.75" customHeight="1" x14ac:dyDescent="0.2">
      <c r="A1232" s="15" t="s">
        <v>482</v>
      </c>
      <c r="B1232" s="15">
        <v>729</v>
      </c>
      <c r="C1232" s="15">
        <v>0</v>
      </c>
      <c r="D1232" s="15">
        <v>1</v>
      </c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spans="1:26" ht="15.75" customHeight="1" x14ac:dyDescent="0.2">
      <c r="A1233" s="15" t="s">
        <v>483</v>
      </c>
      <c r="B1233" s="15">
        <v>729</v>
      </c>
      <c r="C1233" s="15">
        <v>5</v>
      </c>
      <c r="D1233" s="15">
        <v>1</v>
      </c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1:26" ht="15.75" customHeight="1" x14ac:dyDescent="0.2">
      <c r="A1234" s="15" t="s">
        <v>484</v>
      </c>
      <c r="B1234" s="15">
        <v>620</v>
      </c>
      <c r="C1234" s="15">
        <v>10</v>
      </c>
      <c r="D1234" s="15">
        <v>4</v>
      </c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spans="1:26" ht="15.75" customHeight="1" x14ac:dyDescent="0.2">
      <c r="A1235" s="15" t="s">
        <v>484</v>
      </c>
      <c r="B1235" s="15">
        <v>620</v>
      </c>
      <c r="C1235" s="15">
        <v>10</v>
      </c>
      <c r="D1235" s="15">
        <v>5</v>
      </c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1:26" ht="15.75" customHeight="1" x14ac:dyDescent="0.2">
      <c r="A1236" s="15" t="s">
        <v>486</v>
      </c>
      <c r="B1236" s="15">
        <v>621</v>
      </c>
      <c r="C1236" s="15">
        <v>10</v>
      </c>
      <c r="D1236" s="15">
        <v>4</v>
      </c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spans="1:26" ht="15.75" customHeight="1" x14ac:dyDescent="0.2">
      <c r="A1237" s="15" t="s">
        <v>486</v>
      </c>
      <c r="B1237" s="15">
        <v>621</v>
      </c>
      <c r="C1237" s="15">
        <v>10</v>
      </c>
      <c r="D1237" s="15">
        <v>5</v>
      </c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spans="1:26" ht="15.75" customHeight="1" x14ac:dyDescent="0.2">
      <c r="A1238" s="15" t="s">
        <v>487</v>
      </c>
      <c r="B1238" s="15">
        <v>808</v>
      </c>
      <c r="C1238" s="15">
        <v>3</v>
      </c>
      <c r="D1238" s="15">
        <v>4</v>
      </c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1:26" ht="15.75" customHeight="1" x14ac:dyDescent="0.2">
      <c r="A1239" s="15" t="s">
        <v>487</v>
      </c>
      <c r="B1239" s="15">
        <v>809</v>
      </c>
      <c r="C1239" s="15">
        <v>3</v>
      </c>
      <c r="D1239" s="15">
        <v>5</v>
      </c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spans="1:26" ht="15.75" customHeight="1" x14ac:dyDescent="0.2">
      <c r="A1240" s="15" t="s">
        <v>487</v>
      </c>
      <c r="B1240" s="15">
        <v>810</v>
      </c>
      <c r="C1240" s="15">
        <v>3</v>
      </c>
      <c r="D1240" s="15">
        <v>6</v>
      </c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spans="1:26" ht="15.75" customHeight="1" x14ac:dyDescent="0.2">
      <c r="A1241" s="15" t="s">
        <v>487</v>
      </c>
      <c r="B1241" s="15">
        <v>811</v>
      </c>
      <c r="C1241" s="15">
        <v>3</v>
      </c>
      <c r="D1241" s="15">
        <v>7</v>
      </c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1:26" ht="15.75" customHeight="1" x14ac:dyDescent="0.2">
      <c r="A1242" s="15" t="s">
        <v>490</v>
      </c>
      <c r="B1242" s="15">
        <v>812</v>
      </c>
      <c r="C1242" s="15">
        <v>11</v>
      </c>
      <c r="D1242" s="15">
        <v>1</v>
      </c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pans="1:26" ht="15.75" customHeight="1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pans="1:26" ht="15.75" customHeight="1" x14ac:dyDescent="0.2">
      <c r="A1244" s="11" t="s">
        <v>862</v>
      </c>
      <c r="B1244" s="11" t="s">
        <v>866</v>
      </c>
      <c r="C1244" s="14"/>
      <c r="D1244" s="14"/>
      <c r="E1244" s="14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1:26" ht="15.75" customHeight="1" x14ac:dyDescent="0.2">
      <c r="A1245" s="7" t="s">
        <v>491</v>
      </c>
      <c r="B1245" s="7">
        <v>32</v>
      </c>
      <c r="C1245" s="7"/>
      <c r="D1245" s="7"/>
      <c r="E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spans="1:26" ht="15.75" customHeight="1" x14ac:dyDescent="0.2">
      <c r="A1246" s="7" t="s">
        <v>491</v>
      </c>
      <c r="B1246" s="7">
        <v>33</v>
      </c>
      <c r="C1246" s="7"/>
      <c r="D1246" s="7"/>
      <c r="E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pans="1:26" ht="15.75" customHeight="1" x14ac:dyDescent="0.2">
      <c r="A1247" s="7" t="s">
        <v>491</v>
      </c>
      <c r="B1247" s="7">
        <v>44</v>
      </c>
      <c r="C1247" s="7"/>
      <c r="D1247" s="7"/>
      <c r="E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1:26" ht="15.75" customHeight="1" x14ac:dyDescent="0.2">
      <c r="A1248" s="7" t="s">
        <v>491</v>
      </c>
      <c r="B1248" s="7">
        <v>48</v>
      </c>
      <c r="C1248" s="7"/>
      <c r="D1248" s="7"/>
      <c r="E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pans="1:26" ht="15.75" customHeight="1" x14ac:dyDescent="0.2">
      <c r="A1249" s="7" t="s">
        <v>491</v>
      </c>
      <c r="B1249" s="7">
        <v>49</v>
      </c>
      <c r="C1249" s="7"/>
      <c r="D1249" s="7"/>
      <c r="E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</row>
    <row r="1250" spans="1:26" ht="15.75" customHeight="1" x14ac:dyDescent="0.2">
      <c r="A1250" s="7" t="s">
        <v>491</v>
      </c>
      <c r="B1250" s="7">
        <v>53</v>
      </c>
      <c r="C1250" s="7"/>
      <c r="D1250" s="7"/>
      <c r="E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spans="1:26" ht="15.75" customHeight="1" x14ac:dyDescent="0.2">
      <c r="A1251" s="7" t="s">
        <v>491</v>
      </c>
      <c r="B1251" s="7">
        <v>54</v>
      </c>
      <c r="C1251" s="7"/>
      <c r="D1251" s="7"/>
      <c r="E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</row>
    <row r="1252" spans="1:26" ht="15.75" customHeight="1" x14ac:dyDescent="0.2">
      <c r="A1252" s="7" t="s">
        <v>491</v>
      </c>
      <c r="B1252" s="7">
        <v>59</v>
      </c>
      <c r="C1252" s="7"/>
      <c r="D1252" s="7"/>
      <c r="E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spans="1:26" ht="15.75" customHeight="1" x14ac:dyDescent="0.2">
      <c r="A1253" s="7" t="s">
        <v>491</v>
      </c>
      <c r="B1253" s="7">
        <v>64</v>
      </c>
      <c r="C1253" s="7"/>
      <c r="D1253" s="7"/>
      <c r="E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pans="1:26" ht="15.75" customHeight="1" x14ac:dyDescent="0.2">
      <c r="A1254" s="7" t="s">
        <v>491</v>
      </c>
      <c r="B1254" s="7">
        <v>65</v>
      </c>
      <c r="C1254" s="7"/>
      <c r="D1254" s="7"/>
      <c r="E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spans="1:26" ht="15.75" customHeight="1" x14ac:dyDescent="0.2">
      <c r="A1255" s="7" t="s">
        <v>491</v>
      </c>
      <c r="B1255" s="7">
        <v>66</v>
      </c>
      <c r="C1255" s="7"/>
      <c r="D1255" s="7"/>
      <c r="E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spans="1:26" ht="15.75" customHeight="1" x14ac:dyDescent="0.2">
      <c r="A1256" s="7" t="s">
        <v>491</v>
      </c>
      <c r="B1256" s="7">
        <v>70</v>
      </c>
      <c r="C1256" s="7"/>
      <c r="D1256" s="7"/>
      <c r="E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pans="1:26" ht="15.75" customHeight="1" x14ac:dyDescent="0.2">
      <c r="A1257" s="7" t="s">
        <v>491</v>
      </c>
      <c r="B1257" s="7">
        <v>71</v>
      </c>
      <c r="C1257" s="7"/>
      <c r="D1257" s="7"/>
      <c r="E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spans="1:26" ht="15.75" customHeight="1" x14ac:dyDescent="0.2">
      <c r="A1258" s="7" t="s">
        <v>491</v>
      </c>
      <c r="B1258" s="7">
        <v>72</v>
      </c>
      <c r="C1258" s="7"/>
      <c r="D1258" s="7"/>
      <c r="E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spans="1:26" ht="15.75" customHeight="1" x14ac:dyDescent="0.2">
      <c r="A1259" s="7" t="s">
        <v>491</v>
      </c>
      <c r="B1259" s="7">
        <v>75</v>
      </c>
      <c r="C1259" s="7"/>
      <c r="D1259" s="7"/>
      <c r="E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spans="1:26" ht="15.75" customHeight="1" x14ac:dyDescent="0.2">
      <c r="A1260" s="7" t="s">
        <v>491</v>
      </c>
      <c r="B1260" s="7">
        <v>83</v>
      </c>
      <c r="C1260" s="7"/>
      <c r="D1260" s="7"/>
      <c r="E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spans="1:26" ht="15.75" customHeight="1" x14ac:dyDescent="0.2">
      <c r="A1261" s="7" t="s">
        <v>491</v>
      </c>
      <c r="B1261" s="7">
        <v>85</v>
      </c>
      <c r="C1261" s="7"/>
      <c r="D1261" s="7"/>
      <c r="E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spans="1:26" ht="15.75" customHeight="1" x14ac:dyDescent="0.2">
      <c r="A1262" s="7" t="s">
        <v>491</v>
      </c>
      <c r="B1262" s="7">
        <v>93</v>
      </c>
      <c r="C1262" s="7"/>
      <c r="D1262" s="7"/>
      <c r="E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spans="1:26" ht="15.75" customHeight="1" x14ac:dyDescent="0.2">
      <c r="A1263" s="7" t="s">
        <v>491</v>
      </c>
      <c r="B1263" s="7">
        <v>95</v>
      </c>
      <c r="C1263" s="7"/>
      <c r="D1263" s="7"/>
      <c r="E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</row>
    <row r="1264" spans="1:26" ht="15.75" customHeight="1" x14ac:dyDescent="0.2">
      <c r="A1264" s="7" t="s">
        <v>491</v>
      </c>
      <c r="B1264" s="7">
        <v>100</v>
      </c>
      <c r="C1264" s="7"/>
      <c r="D1264" s="7"/>
      <c r="E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spans="1:26" ht="15.75" customHeight="1" x14ac:dyDescent="0.2">
      <c r="A1265" s="7" t="s">
        <v>491</v>
      </c>
      <c r="B1265" s="7">
        <v>102</v>
      </c>
      <c r="C1265" s="7"/>
      <c r="D1265" s="7"/>
      <c r="E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spans="1:26" ht="15.75" customHeight="1" x14ac:dyDescent="0.2">
      <c r="A1266" s="7" t="s">
        <v>491</v>
      </c>
      <c r="B1266" s="7">
        <v>107</v>
      </c>
      <c r="C1266" s="7"/>
      <c r="D1266" s="7"/>
      <c r="E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spans="1:26" ht="15.75" customHeight="1" x14ac:dyDescent="0.2">
      <c r="A1267" s="7" t="s">
        <v>491</v>
      </c>
      <c r="B1267" s="7">
        <v>108</v>
      </c>
      <c r="C1267" s="7"/>
      <c r="D1267" s="7"/>
      <c r="E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</row>
    <row r="1268" spans="1:26" ht="15.75" customHeight="1" x14ac:dyDescent="0.2">
      <c r="A1268" s="7" t="s">
        <v>491</v>
      </c>
      <c r="B1268" s="7">
        <v>109</v>
      </c>
      <c r="C1268" s="7"/>
      <c r="D1268" s="7"/>
      <c r="E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pans="1:26" ht="15.75" customHeight="1" x14ac:dyDescent="0.2">
      <c r="A1269" s="7" t="s">
        <v>491</v>
      </c>
      <c r="B1269" s="7">
        <v>110</v>
      </c>
      <c r="C1269" s="7"/>
      <c r="D1269" s="7"/>
      <c r="E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spans="1:26" ht="15.75" customHeight="1" x14ac:dyDescent="0.2">
      <c r="A1270" s="7" t="s">
        <v>491</v>
      </c>
      <c r="B1270" s="7">
        <v>113</v>
      </c>
      <c r="C1270" s="7"/>
      <c r="D1270" s="7"/>
      <c r="E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spans="1:26" ht="15.75" customHeight="1" x14ac:dyDescent="0.2">
      <c r="A1271" s="7" t="s">
        <v>491</v>
      </c>
      <c r="B1271" s="7">
        <v>114</v>
      </c>
      <c r="C1271" s="7"/>
      <c r="D1271" s="7"/>
      <c r="E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spans="1:26" ht="15.75" customHeight="1" x14ac:dyDescent="0.2">
      <c r="A1272" s="7" t="s">
        <v>491</v>
      </c>
      <c r="B1272" s="7">
        <v>115</v>
      </c>
      <c r="C1272" s="7"/>
      <c r="D1272" s="7"/>
      <c r="E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spans="1:26" ht="15.75" customHeight="1" x14ac:dyDescent="0.2">
      <c r="A1273" s="7" t="s">
        <v>491</v>
      </c>
      <c r="B1273" s="7">
        <v>117</v>
      </c>
      <c r="C1273" s="7"/>
      <c r="D1273" s="7"/>
      <c r="E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</row>
    <row r="1274" spans="1:26" ht="15.75" customHeight="1" x14ac:dyDescent="0.2">
      <c r="A1274" s="7" t="s">
        <v>491</v>
      </c>
      <c r="B1274" s="7">
        <v>118</v>
      </c>
      <c r="C1274" s="7"/>
      <c r="D1274" s="7"/>
      <c r="E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pans="1:26" ht="15.75" customHeight="1" x14ac:dyDescent="0.2">
      <c r="A1275" s="7" t="s">
        <v>491</v>
      </c>
      <c r="B1275" s="7">
        <v>119</v>
      </c>
      <c r="C1275" s="7"/>
      <c r="D1275" s="7"/>
      <c r="E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spans="1:26" ht="15.75" customHeight="1" x14ac:dyDescent="0.2">
      <c r="A1276" s="7" t="s">
        <v>491</v>
      </c>
      <c r="B1276" s="7">
        <v>120</v>
      </c>
      <c r="C1276" s="7"/>
      <c r="D1276" s="7"/>
      <c r="E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pans="1:26" ht="15.75" customHeight="1" x14ac:dyDescent="0.2">
      <c r="A1277" s="7" t="s">
        <v>491</v>
      </c>
      <c r="B1277" s="7">
        <v>121</v>
      </c>
      <c r="C1277" s="7"/>
      <c r="D1277" s="7"/>
      <c r="E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spans="1:26" ht="15.75" customHeight="1" x14ac:dyDescent="0.2">
      <c r="A1278" s="7" t="s">
        <v>491</v>
      </c>
      <c r="B1278" s="7">
        <v>122</v>
      </c>
      <c r="C1278" s="7"/>
      <c r="D1278" s="7"/>
      <c r="E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spans="1:26" ht="15.75" customHeight="1" x14ac:dyDescent="0.2">
      <c r="A1279" s="7" t="s">
        <v>491</v>
      </c>
      <c r="B1279" s="7">
        <v>124</v>
      </c>
      <c r="C1279" s="7"/>
      <c r="D1279" s="7"/>
      <c r="E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</row>
    <row r="1280" spans="1:26" ht="15.75" customHeight="1" x14ac:dyDescent="0.2">
      <c r="A1280" s="7" t="s">
        <v>491</v>
      </c>
      <c r="B1280" s="7">
        <v>125</v>
      </c>
      <c r="C1280" s="7"/>
      <c r="D1280" s="7"/>
      <c r="E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pans="1:26" ht="15.75" customHeight="1" x14ac:dyDescent="0.2">
      <c r="A1281" s="7" t="s">
        <v>491</v>
      </c>
      <c r="B1281" s="7">
        <v>126</v>
      </c>
      <c r="C1281" s="7"/>
      <c r="D1281" s="7"/>
      <c r="E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spans="1:26" ht="15.75" customHeight="1" x14ac:dyDescent="0.2">
      <c r="A1282" s="7" t="s">
        <v>491</v>
      </c>
      <c r="B1282" s="7">
        <v>127</v>
      </c>
      <c r="C1282" s="7"/>
      <c r="D1282" s="7"/>
      <c r="E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</row>
    <row r="1283" spans="1:26" ht="15.75" customHeight="1" x14ac:dyDescent="0.2">
      <c r="A1283" s="7" t="s">
        <v>491</v>
      </c>
      <c r="B1283" s="7">
        <v>129</v>
      </c>
      <c r="C1283" s="7"/>
      <c r="D1283" s="7"/>
      <c r="E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pans="1:26" ht="15.75" customHeight="1" x14ac:dyDescent="0.2">
      <c r="A1284" s="7" t="s">
        <v>491</v>
      </c>
      <c r="B1284" s="7">
        <v>134</v>
      </c>
      <c r="C1284" s="7"/>
      <c r="D1284" s="7"/>
      <c r="E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pans="1:26" ht="15.75" customHeight="1" x14ac:dyDescent="0.2">
      <c r="A1285" s="7" t="s">
        <v>491</v>
      </c>
      <c r="B1285" s="7">
        <v>136</v>
      </c>
      <c r="C1285" s="7"/>
      <c r="D1285" s="7"/>
      <c r="E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</row>
    <row r="1286" spans="1:26" ht="15.75" customHeight="1" x14ac:dyDescent="0.2">
      <c r="A1286" s="7" t="s">
        <v>491</v>
      </c>
      <c r="B1286" s="7">
        <v>144</v>
      </c>
      <c r="C1286" s="7"/>
      <c r="D1286" s="7"/>
      <c r="E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pans="1:26" ht="15.75" customHeight="1" x14ac:dyDescent="0.2">
      <c r="A1287" s="7" t="s">
        <v>491</v>
      </c>
      <c r="B1287" s="7">
        <v>145</v>
      </c>
      <c r="C1287" s="7"/>
      <c r="D1287" s="7"/>
      <c r="E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spans="1:26" ht="15.75" customHeight="1" x14ac:dyDescent="0.2">
      <c r="A1288" s="7" t="s">
        <v>491</v>
      </c>
      <c r="B1288" s="7">
        <v>146</v>
      </c>
      <c r="C1288" s="7"/>
      <c r="D1288" s="7"/>
      <c r="E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spans="1:26" ht="15.75" customHeight="1" x14ac:dyDescent="0.2">
      <c r="A1289" s="7" t="s">
        <v>491</v>
      </c>
      <c r="B1289" s="7">
        <v>148</v>
      </c>
      <c r="C1289" s="7"/>
      <c r="D1289" s="7"/>
      <c r="E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spans="1:26" ht="15.75" customHeight="1" x14ac:dyDescent="0.2">
      <c r="A1290" s="7" t="s">
        <v>491</v>
      </c>
      <c r="B1290" s="7">
        <v>149</v>
      </c>
      <c r="C1290" s="7"/>
      <c r="D1290" s="7"/>
      <c r="E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</row>
    <row r="1291" spans="1:26" ht="15.75" customHeight="1" x14ac:dyDescent="0.2">
      <c r="A1291" s="7" t="s">
        <v>491</v>
      </c>
      <c r="B1291" s="7">
        <v>150</v>
      </c>
      <c r="C1291" s="7"/>
      <c r="D1291" s="7"/>
      <c r="E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spans="1:26" ht="15.75" customHeight="1" x14ac:dyDescent="0.2">
      <c r="A1292" s="7" t="s">
        <v>491</v>
      </c>
      <c r="B1292" s="7">
        <v>155</v>
      </c>
      <c r="C1292" s="7"/>
      <c r="D1292" s="7"/>
      <c r="E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spans="1:26" ht="15.75" customHeight="1" x14ac:dyDescent="0.2">
      <c r="A1293" s="7" t="s">
        <v>491</v>
      </c>
      <c r="B1293" s="7">
        <v>177</v>
      </c>
      <c r="C1293" s="7"/>
      <c r="D1293" s="7"/>
      <c r="E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</row>
    <row r="1294" spans="1:26" ht="15.75" customHeight="1" x14ac:dyDescent="0.2">
      <c r="A1294" s="7" t="s">
        <v>491</v>
      </c>
      <c r="B1294" s="7">
        <v>179</v>
      </c>
      <c r="C1294" s="7"/>
      <c r="D1294" s="7"/>
      <c r="E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spans="1:26" ht="15.75" customHeight="1" x14ac:dyDescent="0.2">
      <c r="A1295" s="7" t="s">
        <v>491</v>
      </c>
      <c r="B1295" s="7">
        <v>180</v>
      </c>
      <c r="C1295" s="7"/>
      <c r="D1295" s="7"/>
      <c r="E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spans="1:26" ht="15.75" customHeight="1" x14ac:dyDescent="0.2">
      <c r="A1296" s="7" t="s">
        <v>491</v>
      </c>
      <c r="B1296" s="7">
        <v>182</v>
      </c>
      <c r="C1296" s="7"/>
      <c r="D1296" s="7"/>
      <c r="E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spans="1:26" ht="15.75" customHeight="1" x14ac:dyDescent="0.2">
      <c r="A1297" s="7" t="s">
        <v>491</v>
      </c>
      <c r="B1297" s="7">
        <v>185</v>
      </c>
      <c r="C1297" s="7"/>
      <c r="D1297" s="7"/>
      <c r="E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pans="1:26" ht="15.75" customHeight="1" x14ac:dyDescent="0.2">
      <c r="A1298" s="7" t="s">
        <v>491</v>
      </c>
      <c r="B1298" s="7">
        <v>186</v>
      </c>
      <c r="C1298" s="7"/>
      <c r="D1298" s="7"/>
      <c r="E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1:26" ht="15.75" customHeight="1" x14ac:dyDescent="0.2">
      <c r="A1299" s="7" t="s">
        <v>491</v>
      </c>
      <c r="B1299" s="7">
        <v>187</v>
      </c>
      <c r="C1299" s="7"/>
      <c r="D1299" s="7"/>
      <c r="E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spans="1:26" ht="15.75" customHeight="1" x14ac:dyDescent="0.2">
      <c r="A1300" s="7" t="s">
        <v>491</v>
      </c>
      <c r="B1300" s="7">
        <v>189</v>
      </c>
      <c r="C1300" s="7"/>
      <c r="D1300" s="7"/>
      <c r="E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pans="1:26" ht="15.75" customHeight="1" x14ac:dyDescent="0.2">
      <c r="A1301" s="7" t="s">
        <v>491</v>
      </c>
      <c r="B1301" s="7">
        <v>190</v>
      </c>
      <c r="C1301" s="7"/>
      <c r="D1301" s="7"/>
      <c r="E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1:26" ht="15.75" customHeight="1" x14ac:dyDescent="0.2">
      <c r="A1302" s="7" t="s">
        <v>491</v>
      </c>
      <c r="B1302" s="7">
        <v>192</v>
      </c>
      <c r="C1302" s="7"/>
      <c r="D1302" s="7"/>
      <c r="E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spans="1:26" ht="15.75" customHeight="1" x14ac:dyDescent="0.2">
      <c r="A1303" s="7" t="s">
        <v>491</v>
      </c>
      <c r="B1303" s="7">
        <v>194</v>
      </c>
      <c r="C1303" s="7"/>
      <c r="D1303" s="7"/>
      <c r="E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pans="1:26" ht="15.75" customHeight="1" x14ac:dyDescent="0.2">
      <c r="A1304" s="7" t="s">
        <v>491</v>
      </c>
      <c r="B1304" s="7">
        <v>201</v>
      </c>
      <c r="C1304" s="7"/>
      <c r="D1304" s="7"/>
      <c r="E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1:26" ht="15.75" customHeight="1" x14ac:dyDescent="0.2">
      <c r="A1305" s="7" t="s">
        <v>491</v>
      </c>
      <c r="B1305" s="7">
        <v>209</v>
      </c>
      <c r="C1305" s="7"/>
      <c r="D1305" s="7"/>
      <c r="E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spans="1:26" ht="15.75" customHeight="1" x14ac:dyDescent="0.2">
      <c r="A1306" s="7" t="s">
        <v>491</v>
      </c>
      <c r="B1306" s="7">
        <v>210</v>
      </c>
      <c r="C1306" s="7"/>
      <c r="D1306" s="7"/>
      <c r="E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</row>
    <row r="1307" spans="1:26" ht="15.75" customHeight="1" x14ac:dyDescent="0.2">
      <c r="A1307" s="7" t="s">
        <v>491</v>
      </c>
      <c r="B1307" s="7">
        <v>212</v>
      </c>
      <c r="C1307" s="7"/>
      <c r="D1307" s="7"/>
      <c r="E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1:26" ht="15.75" customHeight="1" x14ac:dyDescent="0.2">
      <c r="A1308" s="7" t="s">
        <v>491</v>
      </c>
      <c r="B1308" s="7">
        <v>227</v>
      </c>
      <c r="C1308" s="7"/>
      <c r="D1308" s="7"/>
      <c r="E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spans="1:26" ht="15.75" customHeight="1" x14ac:dyDescent="0.2">
      <c r="A1309" s="7" t="s">
        <v>491</v>
      </c>
      <c r="B1309" s="7">
        <v>305</v>
      </c>
      <c r="C1309" s="7"/>
      <c r="D1309" s="7"/>
      <c r="E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spans="1:26" ht="15.75" customHeight="1" x14ac:dyDescent="0.2">
      <c r="A1310" s="7" t="s">
        <v>491</v>
      </c>
      <c r="B1310" s="7">
        <v>310</v>
      </c>
      <c r="C1310" s="7"/>
      <c r="D1310" s="7"/>
      <c r="E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spans="1:26" ht="15.75" customHeight="1" x14ac:dyDescent="0.2">
      <c r="A1311" s="7" t="s">
        <v>491</v>
      </c>
      <c r="B1311" s="7">
        <v>313</v>
      </c>
      <c r="D1311" s="7"/>
      <c r="E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</row>
    <row r="1312" spans="1:26" ht="15.75" customHeight="1" x14ac:dyDescent="0.2">
      <c r="A1312" s="7" t="s">
        <v>491</v>
      </c>
      <c r="B1312" s="7">
        <v>320</v>
      </c>
      <c r="C1312" s="7"/>
      <c r="D1312" s="7"/>
      <c r="E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</row>
    <row r="1313" spans="1:26" ht="15.75" customHeight="1" x14ac:dyDescent="0.2">
      <c r="A1313" s="7" t="s">
        <v>491</v>
      </c>
      <c r="B1313" s="7">
        <v>325</v>
      </c>
      <c r="C1313" s="7"/>
      <c r="D1313" s="7"/>
      <c r="E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</row>
    <row r="1314" spans="1:26" ht="15.75" customHeight="1" x14ac:dyDescent="0.2">
      <c r="A1314" s="7" t="s">
        <v>491</v>
      </c>
      <c r="B1314" s="7">
        <v>326</v>
      </c>
      <c r="D1314" s="7"/>
      <c r="E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</row>
    <row r="1315" spans="1:26" ht="15.75" customHeight="1" x14ac:dyDescent="0.2">
      <c r="A1315" s="7" t="s">
        <v>491</v>
      </c>
      <c r="B1315" s="7">
        <v>327</v>
      </c>
      <c r="C1315" s="7"/>
      <c r="D1315" s="7"/>
      <c r="E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</row>
    <row r="1316" spans="1:26" ht="15.75" customHeight="1" x14ac:dyDescent="0.2">
      <c r="A1316" s="7" t="s">
        <v>491</v>
      </c>
      <c r="B1316" s="7">
        <v>331</v>
      </c>
      <c r="C1316" s="7"/>
      <c r="D1316" s="7"/>
      <c r="E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</row>
    <row r="1317" spans="1:26" ht="15.75" customHeight="1" x14ac:dyDescent="0.2">
      <c r="A1317" s="7" t="s">
        <v>491</v>
      </c>
      <c r="B1317" s="7">
        <v>333</v>
      </c>
      <c r="C1317" s="7"/>
      <c r="D1317" s="7"/>
      <c r="E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</row>
    <row r="1318" spans="1:26" ht="15.75" customHeight="1" x14ac:dyDescent="0.2">
      <c r="A1318" s="7" t="s">
        <v>491</v>
      </c>
      <c r="B1318" s="7">
        <v>360</v>
      </c>
      <c r="C1318" s="7"/>
      <c r="D1318" s="7"/>
      <c r="E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</row>
    <row r="1319" spans="1:26" ht="15.75" customHeight="1" x14ac:dyDescent="0.2">
      <c r="A1319" s="7" t="s">
        <v>491</v>
      </c>
      <c r="B1319" s="7">
        <v>368</v>
      </c>
      <c r="C1319" s="7"/>
      <c r="D1319" s="7"/>
      <c r="E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</row>
    <row r="1320" spans="1:26" ht="15.75" customHeight="1" x14ac:dyDescent="0.2">
      <c r="A1320" s="7" t="s">
        <v>491</v>
      </c>
      <c r="B1320" s="7">
        <v>369</v>
      </c>
      <c r="C1320" s="7"/>
      <c r="D1320" s="7"/>
      <c r="E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</row>
    <row r="1321" spans="1:26" ht="15.75" customHeight="1" x14ac:dyDescent="0.2">
      <c r="A1321" s="7" t="s">
        <v>491</v>
      </c>
      <c r="B1321" s="7">
        <v>376</v>
      </c>
      <c r="C1321" s="16"/>
      <c r="D1321" s="7"/>
      <c r="E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</row>
    <row r="1322" spans="1:26" ht="15.75" customHeight="1" x14ac:dyDescent="0.2">
      <c r="A1322" s="7" t="s">
        <v>491</v>
      </c>
      <c r="B1322" s="7">
        <v>377</v>
      </c>
      <c r="C1322" s="16"/>
      <c r="D1322" s="7"/>
      <c r="E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</row>
    <row r="1323" spans="1:26" ht="15.75" customHeight="1" x14ac:dyDescent="0.2">
      <c r="A1323" s="7" t="s">
        <v>491</v>
      </c>
      <c r="B1323" s="7">
        <v>388</v>
      </c>
      <c r="C1323" s="16"/>
      <c r="D1323" s="7"/>
      <c r="E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</row>
    <row r="1324" spans="1:26" ht="15.75" customHeight="1" x14ac:dyDescent="0.2">
      <c r="A1324" s="7" t="s">
        <v>491</v>
      </c>
      <c r="B1324" s="7">
        <v>389</v>
      </c>
      <c r="C1324" s="7"/>
      <c r="D1324" s="7"/>
      <c r="E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</row>
    <row r="1325" spans="1:26" ht="15.75" customHeight="1" x14ac:dyDescent="0.2">
      <c r="A1325" s="7" t="s">
        <v>491</v>
      </c>
      <c r="B1325" s="7">
        <v>396</v>
      </c>
      <c r="C1325" s="16"/>
      <c r="D1325" s="7"/>
      <c r="E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</row>
    <row r="1326" spans="1:26" ht="15.75" customHeight="1" x14ac:dyDescent="0.2">
      <c r="A1326" s="7" t="s">
        <v>491</v>
      </c>
      <c r="B1326" s="7">
        <v>397</v>
      </c>
      <c r="C1326" s="7"/>
      <c r="D1326" s="7"/>
      <c r="E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</row>
    <row r="1327" spans="1:26" ht="15.75" customHeight="1" x14ac:dyDescent="0.2">
      <c r="A1327" s="7" t="s">
        <v>491</v>
      </c>
      <c r="B1327" s="7">
        <v>398</v>
      </c>
      <c r="C1327" s="7"/>
      <c r="D1327" s="7"/>
      <c r="E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</row>
    <row r="1328" spans="1:26" ht="15.75" customHeight="1" x14ac:dyDescent="0.2">
      <c r="A1328" s="7" t="s">
        <v>491</v>
      </c>
      <c r="B1328" s="7">
        <v>399</v>
      </c>
      <c r="C1328" s="7"/>
      <c r="D1328" s="7"/>
      <c r="E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</row>
    <row r="1329" spans="1:26" ht="15.75" customHeight="1" x14ac:dyDescent="0.2">
      <c r="A1329" s="7" t="s">
        <v>491</v>
      </c>
      <c r="B1329" s="7">
        <v>400</v>
      </c>
      <c r="C1329" s="7"/>
      <c r="D1329" s="7"/>
      <c r="E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</row>
    <row r="1330" spans="1:26" ht="15.75" customHeight="1" x14ac:dyDescent="0.2">
      <c r="A1330" s="7" t="s">
        <v>491</v>
      </c>
      <c r="B1330" s="7">
        <v>401</v>
      </c>
      <c r="C1330" s="16"/>
      <c r="D1330" s="7"/>
      <c r="E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</row>
    <row r="1331" spans="1:26" ht="15.75" customHeight="1" x14ac:dyDescent="0.2">
      <c r="A1331" s="7" t="s">
        <v>491</v>
      </c>
      <c r="B1331" s="7">
        <v>404</v>
      </c>
      <c r="C1331" s="7"/>
      <c r="D1331" s="7"/>
      <c r="E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</row>
    <row r="1332" spans="1:26" ht="15.75" customHeight="1" x14ac:dyDescent="0.2">
      <c r="A1332" s="7" t="s">
        <v>491</v>
      </c>
      <c r="B1332" s="7">
        <v>411</v>
      </c>
      <c r="C1332" s="7"/>
      <c r="D1332" s="7"/>
      <c r="E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</row>
    <row r="1333" spans="1:26" ht="15.75" customHeight="1" x14ac:dyDescent="0.2">
      <c r="A1333" s="7" t="s">
        <v>491</v>
      </c>
      <c r="B1333" s="7">
        <v>425</v>
      </c>
      <c r="C1333" s="16"/>
      <c r="D1333" s="7"/>
      <c r="E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</row>
    <row r="1334" spans="1:26" ht="15.75" customHeight="1" x14ac:dyDescent="0.2">
      <c r="A1334" s="7" t="s">
        <v>491</v>
      </c>
      <c r="B1334" s="7">
        <v>427</v>
      </c>
      <c r="C1334" s="16"/>
      <c r="D1334" s="7"/>
      <c r="E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</row>
    <row r="1335" spans="1:26" ht="15.75" customHeight="1" x14ac:dyDescent="0.2">
      <c r="A1335" s="7" t="s">
        <v>491</v>
      </c>
      <c r="B1335" s="7">
        <v>428</v>
      </c>
      <c r="C1335" s="7"/>
      <c r="D1335" s="7"/>
      <c r="E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</row>
    <row r="1336" spans="1:26" ht="15.75" customHeight="1" x14ac:dyDescent="0.2">
      <c r="A1336" s="7" t="s">
        <v>491</v>
      </c>
      <c r="B1336" s="7">
        <v>436</v>
      </c>
      <c r="C1336" s="16"/>
      <c r="D1336" s="7"/>
      <c r="E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</row>
    <row r="1337" spans="1:26" ht="15.75" customHeight="1" x14ac:dyDescent="0.2">
      <c r="A1337" s="7" t="s">
        <v>491</v>
      </c>
      <c r="B1337" s="7">
        <v>438</v>
      </c>
      <c r="C1337" s="16"/>
      <c r="D1337" s="7"/>
      <c r="E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</row>
    <row r="1338" spans="1:26" ht="15.75" customHeight="1" x14ac:dyDescent="0.2">
      <c r="A1338" s="7" t="s">
        <v>491</v>
      </c>
      <c r="B1338" s="7">
        <v>444</v>
      </c>
      <c r="C1338" s="7"/>
      <c r="D1338" s="7"/>
      <c r="E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</row>
    <row r="1339" spans="1:26" ht="15.75" customHeight="1" x14ac:dyDescent="0.2">
      <c r="A1339" s="7" t="s">
        <v>491</v>
      </c>
      <c r="B1339" s="7">
        <v>445</v>
      </c>
      <c r="C1339" s="16"/>
      <c r="D1339" s="7"/>
      <c r="E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</row>
    <row r="1340" spans="1:26" ht="15.75" customHeight="1" x14ac:dyDescent="0.2">
      <c r="A1340" s="7" t="s">
        <v>491</v>
      </c>
      <c r="B1340" s="7">
        <v>449</v>
      </c>
      <c r="C1340" s="7"/>
      <c r="D1340" s="7"/>
      <c r="E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</row>
    <row r="1341" spans="1:26" ht="15.75" customHeight="1" x14ac:dyDescent="0.2">
      <c r="A1341" s="7" t="s">
        <v>491</v>
      </c>
      <c r="B1341" s="7">
        <v>472</v>
      </c>
      <c r="C1341" s="7"/>
      <c r="D1341" s="7"/>
      <c r="E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</row>
    <row r="1342" spans="1:26" ht="15.75" customHeight="1" x14ac:dyDescent="0.2">
      <c r="A1342" s="7" t="s">
        <v>491</v>
      </c>
      <c r="B1342" s="7">
        <v>473</v>
      </c>
      <c r="C1342" s="7"/>
      <c r="D1342" s="7"/>
      <c r="E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</row>
    <row r="1343" spans="1:26" ht="15.75" customHeight="1" x14ac:dyDescent="0.2">
      <c r="A1343" s="7" t="s">
        <v>491</v>
      </c>
      <c r="B1343" s="7">
        <v>474</v>
      </c>
      <c r="C1343" s="7"/>
      <c r="D1343" s="7"/>
      <c r="E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</row>
    <row r="1344" spans="1:26" ht="15.75" customHeight="1" x14ac:dyDescent="0.2">
      <c r="A1344" s="7" t="s">
        <v>491</v>
      </c>
      <c r="B1344" s="7">
        <v>476</v>
      </c>
      <c r="C1344" s="7"/>
      <c r="D1344" s="7"/>
      <c r="E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</row>
    <row r="1345" spans="1:26" ht="15.75" customHeight="1" x14ac:dyDescent="0.2">
      <c r="A1345" s="7" t="s">
        <v>491</v>
      </c>
      <c r="B1345" s="7">
        <v>477</v>
      </c>
      <c r="C1345" s="7"/>
      <c r="D1345" s="7"/>
      <c r="E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</row>
    <row r="1346" spans="1:26" ht="15.75" customHeight="1" x14ac:dyDescent="0.2">
      <c r="A1346" s="7" t="s">
        <v>491</v>
      </c>
      <c r="B1346" s="7">
        <v>478</v>
      </c>
      <c r="C1346" s="7"/>
      <c r="D1346" s="7"/>
      <c r="E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</row>
    <row r="1347" spans="1:26" ht="15.75" customHeight="1" x14ac:dyDescent="0.2">
      <c r="A1347" s="7" t="s">
        <v>491</v>
      </c>
      <c r="B1347" s="7">
        <v>479</v>
      </c>
      <c r="C1347" s="7"/>
      <c r="D1347" s="7"/>
      <c r="E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</row>
    <row r="1348" spans="1:26" ht="15.75" customHeight="1" x14ac:dyDescent="0.2">
      <c r="A1348" s="7" t="s">
        <v>491</v>
      </c>
      <c r="B1348" s="7">
        <v>484</v>
      </c>
      <c r="C1348" s="7"/>
      <c r="D1348" s="7"/>
      <c r="E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</row>
    <row r="1349" spans="1:26" ht="15.75" customHeight="1" x14ac:dyDescent="0.2">
      <c r="A1349" s="7" t="s">
        <v>491</v>
      </c>
      <c r="B1349" s="7">
        <v>492</v>
      </c>
      <c r="C1349" s="7"/>
      <c r="D1349" s="7"/>
      <c r="E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</row>
    <row r="1350" spans="1:26" ht="15.75" customHeight="1" x14ac:dyDescent="0.2">
      <c r="A1350" s="7" t="s">
        <v>491</v>
      </c>
      <c r="B1350" s="7">
        <v>494</v>
      </c>
      <c r="C1350" s="7"/>
      <c r="D1350" s="7"/>
      <c r="E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</row>
    <row r="1351" spans="1:26" ht="15.75" customHeight="1" x14ac:dyDescent="0.2">
      <c r="A1351" s="7" t="s">
        <v>491</v>
      </c>
      <c r="B1351" s="7">
        <v>497</v>
      </c>
      <c r="C1351" s="7"/>
      <c r="D1351" s="7"/>
      <c r="E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</row>
    <row r="1352" spans="1:26" ht="15.75" customHeight="1" x14ac:dyDescent="0.2">
      <c r="A1352" s="7" t="s">
        <v>491</v>
      </c>
      <c r="B1352" s="7">
        <v>525</v>
      </c>
      <c r="C1352" s="7"/>
      <c r="D1352" s="7"/>
      <c r="E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</row>
    <row r="1353" spans="1:26" ht="15.75" customHeight="1" x14ac:dyDescent="0.2">
      <c r="A1353" s="7" t="s">
        <v>491</v>
      </c>
      <c r="B1353" s="7">
        <v>526</v>
      </c>
      <c r="C1353" s="16"/>
      <c r="D1353" s="7"/>
      <c r="E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</row>
    <row r="1354" spans="1:26" ht="15.75" customHeight="1" x14ac:dyDescent="0.2">
      <c r="A1354" s="7" t="s">
        <v>491</v>
      </c>
      <c r="B1354" s="7">
        <v>528</v>
      </c>
      <c r="C1354" s="7"/>
      <c r="D1354" s="7"/>
      <c r="E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</row>
    <row r="1355" spans="1:26" ht="15.75" customHeight="1" x14ac:dyDescent="0.2">
      <c r="A1355" s="7" t="s">
        <v>491</v>
      </c>
      <c r="B1355" s="16">
        <v>529</v>
      </c>
      <c r="C1355" s="7"/>
      <c r="D1355" s="7"/>
      <c r="E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</row>
    <row r="1356" spans="1:26" ht="15.75" customHeight="1" x14ac:dyDescent="0.2">
      <c r="A1356" s="7" t="s">
        <v>491</v>
      </c>
      <c r="B1356" s="7">
        <v>530</v>
      </c>
      <c r="C1356" s="7"/>
      <c r="D1356" s="7"/>
      <c r="E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</row>
    <row r="1357" spans="1:26" ht="15.75" customHeight="1" x14ac:dyDescent="0.2">
      <c r="A1357" s="7" t="s">
        <v>491</v>
      </c>
      <c r="B1357" s="7">
        <v>532</v>
      </c>
      <c r="C1357" s="16"/>
      <c r="D1357" s="7"/>
      <c r="E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</row>
    <row r="1358" spans="1:26" ht="15.75" customHeight="1" x14ac:dyDescent="0.2">
      <c r="A1358" s="7" t="s">
        <v>491</v>
      </c>
      <c r="B1358" s="7">
        <v>534</v>
      </c>
      <c r="C1358" s="7"/>
      <c r="D1358" s="7"/>
      <c r="E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</row>
    <row r="1359" spans="1:26" ht="15.75" customHeight="1" x14ac:dyDescent="0.2">
      <c r="A1359" s="7" t="s">
        <v>491</v>
      </c>
      <c r="B1359" s="7">
        <v>536</v>
      </c>
      <c r="C1359" s="7"/>
      <c r="D1359" s="7"/>
      <c r="E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</row>
    <row r="1360" spans="1:26" ht="15.75" customHeight="1" x14ac:dyDescent="0.2">
      <c r="A1360" s="7" t="s">
        <v>491</v>
      </c>
      <c r="B1360" s="7">
        <v>538</v>
      </c>
      <c r="C1360" s="7"/>
      <c r="D1360" s="7"/>
      <c r="E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</row>
    <row r="1361" spans="1:26" ht="15.75" customHeight="1" x14ac:dyDescent="0.2">
      <c r="A1361" s="7" t="s">
        <v>491</v>
      </c>
      <c r="B1361" s="7">
        <v>540</v>
      </c>
      <c r="C1361" s="16"/>
      <c r="D1361" s="7"/>
      <c r="E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</row>
    <row r="1362" spans="1:26" ht="15.75" customHeight="1" x14ac:dyDescent="0.2">
      <c r="A1362" s="7" t="s">
        <v>491</v>
      </c>
      <c r="B1362" s="7">
        <v>542</v>
      </c>
      <c r="C1362" s="7"/>
      <c r="D1362" s="7"/>
      <c r="E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</row>
    <row r="1363" spans="1:26" ht="15.75" customHeight="1" x14ac:dyDescent="0.2">
      <c r="A1363" s="7" t="s">
        <v>491</v>
      </c>
      <c r="B1363" s="7">
        <v>543</v>
      </c>
      <c r="C1363" s="7"/>
      <c r="D1363" s="7"/>
      <c r="E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</row>
    <row r="1364" spans="1:26" ht="15.75" customHeight="1" x14ac:dyDescent="0.2">
      <c r="A1364" s="7" t="s">
        <v>491</v>
      </c>
      <c r="B1364" s="7">
        <v>545</v>
      </c>
      <c r="C1364" s="16"/>
      <c r="D1364" s="7"/>
      <c r="E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</row>
    <row r="1365" spans="1:26" ht="15.75" customHeight="1" x14ac:dyDescent="0.2">
      <c r="A1365" s="7" t="s">
        <v>491</v>
      </c>
      <c r="B1365" s="7">
        <v>548</v>
      </c>
      <c r="C1365" s="16"/>
      <c r="D1365" s="7"/>
      <c r="E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</row>
    <row r="1366" spans="1:26" ht="15.75" customHeight="1" x14ac:dyDescent="0.2">
      <c r="A1366" s="7" t="s">
        <v>491</v>
      </c>
      <c r="B1366" s="7">
        <v>553</v>
      </c>
      <c r="C1366" s="16"/>
      <c r="D1366" s="7"/>
      <c r="E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</row>
    <row r="1367" spans="1:26" ht="15.75" customHeight="1" x14ac:dyDescent="0.2">
      <c r="A1367" s="7" t="s">
        <v>491</v>
      </c>
      <c r="B1367" s="7">
        <v>554</v>
      </c>
      <c r="C1367" s="7"/>
      <c r="D1367" s="7"/>
      <c r="E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</row>
    <row r="1368" spans="1:26" ht="15.75" customHeight="1" x14ac:dyDescent="0.2">
      <c r="A1368" s="7" t="s">
        <v>491</v>
      </c>
      <c r="B1368" s="7">
        <v>558</v>
      </c>
      <c r="C1368" s="7"/>
      <c r="D1368" s="7"/>
      <c r="E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</row>
    <row r="1369" spans="1:26" ht="15.75" customHeight="1" x14ac:dyDescent="0.2">
      <c r="A1369" s="7" t="s">
        <v>491</v>
      </c>
      <c r="B1369" s="7">
        <v>568</v>
      </c>
      <c r="C1369" s="16"/>
      <c r="D1369" s="7"/>
      <c r="E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</row>
    <row r="1370" spans="1:26" ht="15.75" customHeight="1" x14ac:dyDescent="0.2">
      <c r="A1370" s="7" t="s">
        <v>491</v>
      </c>
      <c r="B1370" s="7">
        <v>569</v>
      </c>
      <c r="C1370" s="16"/>
      <c r="D1370" s="7"/>
      <c r="E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</row>
    <row r="1371" spans="1:26" ht="15.75" customHeight="1" x14ac:dyDescent="0.2">
      <c r="A1371" s="7" t="s">
        <v>491</v>
      </c>
      <c r="B1371" s="7">
        <v>573</v>
      </c>
      <c r="C1371" s="16"/>
      <c r="D1371" s="7"/>
      <c r="E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</row>
    <row r="1372" spans="1:26" ht="15.75" customHeight="1" x14ac:dyDescent="0.2">
      <c r="A1372" s="7" t="s">
        <v>491</v>
      </c>
      <c r="B1372" s="7">
        <v>581</v>
      </c>
      <c r="C1372" s="16"/>
      <c r="D1372" s="7"/>
      <c r="E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</row>
    <row r="1373" spans="1:26" ht="15.75" customHeight="1" x14ac:dyDescent="0.2">
      <c r="A1373" s="7" t="s">
        <v>491</v>
      </c>
      <c r="B1373" s="7">
        <v>582</v>
      </c>
      <c r="C1373" s="16"/>
      <c r="D1373" s="7"/>
      <c r="E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</row>
    <row r="1374" spans="1:26" ht="15.75" customHeight="1" x14ac:dyDescent="0.2">
      <c r="A1374" s="7" t="s">
        <v>491</v>
      </c>
      <c r="B1374" s="7">
        <v>584</v>
      </c>
      <c r="C1374" s="7"/>
      <c r="D1374" s="7"/>
      <c r="E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</row>
    <row r="1375" spans="1:26" ht="15.75" customHeight="1" x14ac:dyDescent="0.2">
      <c r="A1375" s="7" t="s">
        <v>491</v>
      </c>
      <c r="B1375" s="7">
        <v>589</v>
      </c>
      <c r="C1375" s="16"/>
      <c r="D1375" s="7"/>
      <c r="E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</row>
    <row r="1376" spans="1:26" ht="15.75" customHeight="1" x14ac:dyDescent="0.2">
      <c r="A1376" s="7" t="s">
        <v>491</v>
      </c>
      <c r="B1376" s="7">
        <v>591</v>
      </c>
      <c r="C1376" s="16"/>
      <c r="D1376" s="7"/>
      <c r="E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</row>
    <row r="1377" spans="1:26" ht="15.75" customHeight="1" x14ac:dyDescent="0.2">
      <c r="A1377" s="7" t="s">
        <v>491</v>
      </c>
      <c r="B1377" s="7">
        <v>592</v>
      </c>
      <c r="C1377" s="7"/>
      <c r="D1377" s="7"/>
      <c r="E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</row>
    <row r="1378" spans="1:26" ht="15.75" customHeight="1" x14ac:dyDescent="0.2">
      <c r="A1378" s="7" t="s">
        <v>491</v>
      </c>
      <c r="B1378" s="7">
        <v>596</v>
      </c>
      <c r="C1378" s="7"/>
      <c r="D1378" s="7"/>
      <c r="E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</row>
    <row r="1379" spans="1:26" ht="15.75" customHeight="1" x14ac:dyDescent="0.2">
      <c r="A1379" s="7" t="s">
        <v>491</v>
      </c>
      <c r="B1379" s="7">
        <v>599</v>
      </c>
      <c r="D1379" s="7"/>
      <c r="E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</row>
    <row r="1380" spans="1:26" ht="15.75" customHeight="1" x14ac:dyDescent="0.2">
      <c r="A1380" s="7" t="s">
        <v>491</v>
      </c>
      <c r="B1380" s="7">
        <v>604</v>
      </c>
      <c r="C1380" s="7"/>
      <c r="D1380" s="7"/>
      <c r="E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</row>
    <row r="1381" spans="1:26" ht="15.75" customHeight="1" x14ac:dyDescent="0.2">
      <c r="A1381" s="7" t="s">
        <v>491</v>
      </c>
      <c r="B1381" s="7">
        <v>606</v>
      </c>
      <c r="C1381" s="16"/>
      <c r="D1381" s="7"/>
      <c r="E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</row>
    <row r="1382" spans="1:26" ht="15.75" customHeight="1" x14ac:dyDescent="0.2">
      <c r="A1382" s="7" t="s">
        <v>491</v>
      </c>
      <c r="B1382" s="7">
        <v>609</v>
      </c>
      <c r="C1382" s="16"/>
      <c r="D1382" s="7"/>
      <c r="E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</row>
    <row r="1383" spans="1:26" ht="15.75" customHeight="1" x14ac:dyDescent="0.2">
      <c r="A1383" s="7" t="s">
        <v>491</v>
      </c>
      <c r="B1383" s="7">
        <v>610</v>
      </c>
      <c r="C1383" s="7"/>
      <c r="D1383" s="7"/>
      <c r="E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</row>
    <row r="1384" spans="1:26" ht="15.75" customHeight="1" x14ac:dyDescent="0.2">
      <c r="A1384" s="7" t="s">
        <v>491</v>
      </c>
      <c r="B1384" s="7">
        <v>613</v>
      </c>
      <c r="C1384" s="16"/>
      <c r="D1384" s="7"/>
      <c r="E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</row>
    <row r="1385" spans="1:26" ht="15.75" customHeight="1" x14ac:dyDescent="0.2">
      <c r="A1385" s="7" t="s">
        <v>491</v>
      </c>
      <c r="B1385" s="7">
        <v>614</v>
      </c>
      <c r="C1385" s="7"/>
      <c r="D1385" s="7"/>
      <c r="E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</row>
    <row r="1386" spans="1:26" ht="15.75" customHeight="1" x14ac:dyDescent="0.2">
      <c r="A1386" s="7" t="s">
        <v>491</v>
      </c>
      <c r="B1386" s="7">
        <v>617</v>
      </c>
      <c r="C1386" s="7"/>
      <c r="D1386" s="7"/>
      <c r="E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</row>
    <row r="1387" spans="1:26" ht="15.75" customHeight="1" x14ac:dyDescent="0.2">
      <c r="A1387" s="7" t="s">
        <v>491</v>
      </c>
      <c r="B1387" s="7">
        <v>636</v>
      </c>
      <c r="C1387" s="7"/>
      <c r="D1387" s="7"/>
      <c r="E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</row>
    <row r="1388" spans="1:26" ht="15.75" customHeight="1" x14ac:dyDescent="0.2">
      <c r="A1388" s="7" t="s">
        <v>491</v>
      </c>
      <c r="B1388" s="7">
        <v>640</v>
      </c>
      <c r="C1388" s="7"/>
      <c r="D1388" s="7"/>
      <c r="E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</row>
    <row r="1389" spans="1:26" ht="15.75" customHeight="1" x14ac:dyDescent="0.2">
      <c r="A1389" s="7" t="s">
        <v>491</v>
      </c>
      <c r="B1389" s="7">
        <v>641</v>
      </c>
      <c r="C1389" s="16"/>
      <c r="D1389" s="7"/>
      <c r="E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</row>
    <row r="1390" spans="1:26" ht="15.75" customHeight="1" x14ac:dyDescent="0.2">
      <c r="A1390" s="7" t="s">
        <v>491</v>
      </c>
      <c r="B1390" s="7">
        <v>642</v>
      </c>
      <c r="C1390" s="16"/>
      <c r="D1390" s="7"/>
      <c r="E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</row>
    <row r="1391" spans="1:26" ht="15.75" customHeight="1" x14ac:dyDescent="0.2">
      <c r="A1391" s="7" t="s">
        <v>491</v>
      </c>
      <c r="B1391" s="16">
        <v>645</v>
      </c>
      <c r="C1391" s="7"/>
      <c r="D1391" s="7"/>
      <c r="E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</row>
    <row r="1392" spans="1:26" ht="15.75" customHeight="1" x14ac:dyDescent="0.2">
      <c r="A1392" s="7" t="s">
        <v>491</v>
      </c>
      <c r="B1392" s="7">
        <v>647</v>
      </c>
      <c r="C1392" s="7"/>
      <c r="D1392" s="7"/>
      <c r="E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</row>
    <row r="1393" spans="1:26" ht="15.75" customHeight="1" x14ac:dyDescent="0.2">
      <c r="A1393" s="7" t="s">
        <v>491</v>
      </c>
      <c r="B1393" s="16">
        <v>650</v>
      </c>
      <c r="C1393" s="7"/>
      <c r="D1393" s="7"/>
      <c r="E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</row>
    <row r="1394" spans="1:26" ht="15.75" customHeight="1" x14ac:dyDescent="0.2">
      <c r="A1394" s="7" t="s">
        <v>491</v>
      </c>
      <c r="B1394" s="16">
        <v>651</v>
      </c>
      <c r="C1394" s="7"/>
      <c r="D1394" s="7"/>
      <c r="E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</row>
    <row r="1395" spans="1:26" ht="15.75" customHeight="1" x14ac:dyDescent="0.2">
      <c r="A1395" s="7" t="s">
        <v>491</v>
      </c>
      <c r="B1395" s="7">
        <v>656</v>
      </c>
      <c r="C1395" s="7"/>
      <c r="D1395" s="7"/>
      <c r="E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</row>
    <row r="1396" spans="1:26" ht="15.75" customHeight="1" x14ac:dyDescent="0.2">
      <c r="A1396" s="7" t="s">
        <v>491</v>
      </c>
      <c r="B1396" s="7">
        <v>661</v>
      </c>
      <c r="C1396" s="7"/>
      <c r="D1396" s="7"/>
      <c r="E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</row>
    <row r="1397" spans="1:26" ht="15.75" customHeight="1" x14ac:dyDescent="0.2">
      <c r="A1397" s="7" t="s">
        <v>491</v>
      </c>
      <c r="B1397" s="7">
        <v>668</v>
      </c>
      <c r="C1397" s="7"/>
      <c r="D1397" s="7"/>
      <c r="E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</row>
    <row r="1398" spans="1:26" ht="15.75" customHeight="1" x14ac:dyDescent="0.2">
      <c r="A1398" s="7" t="s">
        <v>491</v>
      </c>
      <c r="B1398" s="7">
        <v>672</v>
      </c>
      <c r="C1398" s="7"/>
      <c r="D1398" s="7"/>
      <c r="E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</row>
    <row r="1399" spans="1:26" ht="15.75" customHeight="1" x14ac:dyDescent="0.2">
      <c r="A1399" s="7" t="s">
        <v>491</v>
      </c>
      <c r="B1399" s="7">
        <v>673</v>
      </c>
      <c r="C1399" s="7"/>
      <c r="D1399" s="7"/>
      <c r="E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</row>
    <row r="1400" spans="1:26" ht="15.75" customHeight="1" x14ac:dyDescent="0.2">
      <c r="A1400" s="7" t="s">
        <v>491</v>
      </c>
      <c r="B1400" s="7">
        <v>674</v>
      </c>
      <c r="C1400" s="7"/>
      <c r="D1400" s="7"/>
      <c r="E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</row>
    <row r="1401" spans="1:26" ht="15.75" customHeight="1" x14ac:dyDescent="0.2">
      <c r="A1401" s="7" t="s">
        <v>491</v>
      </c>
      <c r="B1401" s="7">
        <v>680</v>
      </c>
      <c r="C1401" s="7"/>
      <c r="D1401" s="7"/>
      <c r="E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</row>
    <row r="1402" spans="1:26" ht="15.75" customHeight="1" x14ac:dyDescent="0.2">
      <c r="A1402" s="7" t="s">
        <v>491</v>
      </c>
      <c r="B1402" s="7">
        <v>692</v>
      </c>
      <c r="C1402" s="7"/>
      <c r="D1402" s="7"/>
      <c r="E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</row>
    <row r="1403" spans="1:26" ht="15.75" customHeight="1" x14ac:dyDescent="0.2">
      <c r="A1403" s="7" t="s">
        <v>491</v>
      </c>
      <c r="B1403" s="7">
        <v>694</v>
      </c>
      <c r="C1403" s="7"/>
      <c r="D1403" s="7"/>
      <c r="E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</row>
    <row r="1404" spans="1:26" ht="15.75" customHeight="1" x14ac:dyDescent="0.2">
      <c r="A1404" s="7" t="s">
        <v>491</v>
      </c>
      <c r="B1404" s="7">
        <v>696</v>
      </c>
      <c r="C1404" s="16"/>
      <c r="D1404" s="7"/>
      <c r="E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</row>
    <row r="1405" spans="1:26" ht="15.75" customHeight="1" x14ac:dyDescent="0.2">
      <c r="A1405" s="7" t="s">
        <v>491</v>
      </c>
      <c r="B1405" s="7">
        <v>700</v>
      </c>
      <c r="C1405" s="7"/>
      <c r="D1405" s="7"/>
      <c r="E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</row>
    <row r="1406" spans="1:26" ht="15.75" customHeight="1" x14ac:dyDescent="0.2">
      <c r="A1406" s="7" t="s">
        <v>491</v>
      </c>
      <c r="B1406" s="7">
        <v>701</v>
      </c>
      <c r="C1406" s="7"/>
      <c r="D1406" s="7"/>
      <c r="E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</row>
    <row r="1407" spans="1:26" ht="15.75" customHeight="1" x14ac:dyDescent="0.2">
      <c r="A1407" s="7" t="s">
        <v>491</v>
      </c>
      <c r="B1407" s="7">
        <v>705</v>
      </c>
      <c r="C1407" s="7"/>
      <c r="D1407" s="7"/>
      <c r="E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</row>
    <row r="1408" spans="1:26" ht="15.75" customHeight="1" x14ac:dyDescent="0.2">
      <c r="A1408" s="7" t="s">
        <v>491</v>
      </c>
      <c r="B1408" s="7">
        <v>706</v>
      </c>
      <c r="C1408" s="7"/>
      <c r="D1408" s="7"/>
      <c r="E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</row>
    <row r="1409" spans="1:26" ht="15.75" customHeight="1" x14ac:dyDescent="0.2">
      <c r="A1409" s="7" t="s">
        <v>491</v>
      </c>
      <c r="B1409" s="7">
        <v>711</v>
      </c>
      <c r="C1409" s="7"/>
      <c r="D1409" s="7"/>
      <c r="E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</row>
    <row r="1410" spans="1:26" ht="15.75" customHeight="1" x14ac:dyDescent="0.2">
      <c r="A1410" s="7" t="s">
        <v>491</v>
      </c>
      <c r="B1410" s="7">
        <v>712</v>
      </c>
      <c r="C1410" s="7"/>
      <c r="D1410" s="7"/>
      <c r="E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</row>
    <row r="1411" spans="1:26" ht="15.75" customHeight="1" x14ac:dyDescent="0.2">
      <c r="A1411" s="7" t="s">
        <v>491</v>
      </c>
      <c r="B1411" s="7">
        <v>713</v>
      </c>
      <c r="C1411" s="7"/>
      <c r="D1411" s="7"/>
      <c r="E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</row>
    <row r="1412" spans="1:26" ht="15.75" customHeight="1" x14ac:dyDescent="0.2">
      <c r="A1412" s="7" t="s">
        <v>491</v>
      </c>
      <c r="B1412" s="7">
        <v>714</v>
      </c>
      <c r="C1412" s="7"/>
      <c r="D1412" s="7"/>
      <c r="E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</row>
    <row r="1413" spans="1:26" ht="15.75" customHeight="1" x14ac:dyDescent="0.2">
      <c r="A1413" s="7" t="s">
        <v>491</v>
      </c>
      <c r="B1413" s="7">
        <v>721</v>
      </c>
      <c r="C1413" s="7"/>
      <c r="D1413" s="7"/>
      <c r="E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</row>
    <row r="1414" spans="1:26" ht="15.75" customHeight="1" x14ac:dyDescent="0.2">
      <c r="A1414" s="7" t="s">
        <v>491</v>
      </c>
      <c r="B1414" s="7">
        <v>724</v>
      </c>
      <c r="C1414" s="7"/>
      <c r="D1414" s="7"/>
      <c r="E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</row>
    <row r="1415" spans="1:26" ht="15.75" customHeight="1" x14ac:dyDescent="0.2">
      <c r="A1415" s="7" t="s">
        <v>491</v>
      </c>
      <c r="B1415" s="7">
        <v>727</v>
      </c>
      <c r="C1415" s="16"/>
      <c r="D1415" s="7"/>
      <c r="E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</row>
    <row r="1416" spans="1:26" ht="15.75" customHeight="1" x14ac:dyDescent="0.2">
      <c r="A1416" s="7" t="s">
        <v>491</v>
      </c>
      <c r="B1416" s="7">
        <v>730</v>
      </c>
      <c r="C1416" s="16"/>
      <c r="D1416" s="7"/>
      <c r="E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</row>
    <row r="1417" spans="1:26" ht="15.75" customHeight="1" x14ac:dyDescent="0.2">
      <c r="A1417" s="7" t="s">
        <v>491</v>
      </c>
      <c r="B1417" s="7">
        <v>731</v>
      </c>
      <c r="C1417" s="16"/>
      <c r="D1417" s="7"/>
      <c r="E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</row>
    <row r="1418" spans="1:26" ht="15.75" customHeight="1" x14ac:dyDescent="0.2">
      <c r="A1418" s="7" t="s">
        <v>491</v>
      </c>
      <c r="B1418" s="7">
        <v>732</v>
      </c>
      <c r="C1418" s="16"/>
      <c r="D1418" s="7"/>
      <c r="E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</row>
    <row r="1419" spans="1:26" ht="15.75" customHeight="1" x14ac:dyDescent="0.2">
      <c r="A1419" s="7" t="s">
        <v>491</v>
      </c>
      <c r="B1419" s="7">
        <v>733</v>
      </c>
      <c r="C1419" s="7"/>
      <c r="D1419" s="7"/>
      <c r="E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</row>
    <row r="1420" spans="1:26" ht="15.75" customHeight="1" x14ac:dyDescent="0.2">
      <c r="A1420" s="7" t="s">
        <v>491</v>
      </c>
      <c r="B1420" s="7">
        <v>765</v>
      </c>
      <c r="C1420" s="16"/>
      <c r="D1420" s="7"/>
      <c r="E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</row>
    <row r="1421" spans="1:26" ht="15.75" customHeight="1" x14ac:dyDescent="0.2">
      <c r="A1421" s="7" t="s">
        <v>491</v>
      </c>
      <c r="B1421" s="7">
        <v>795</v>
      </c>
      <c r="C1421" s="16"/>
      <c r="D1421" s="7"/>
      <c r="E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</row>
    <row r="1422" spans="1:26" ht="15.75" customHeight="1" x14ac:dyDescent="0.2">
      <c r="A1422" s="7" t="s">
        <v>491</v>
      </c>
      <c r="B1422" s="17">
        <v>804</v>
      </c>
      <c r="C1422" s="16"/>
      <c r="D1422" s="7"/>
      <c r="E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</row>
    <row r="1423" spans="1:26" ht="15.75" customHeight="1" x14ac:dyDescent="0.2">
      <c r="A1423" s="7" t="s">
        <v>491</v>
      </c>
      <c r="B1423" s="7">
        <v>956</v>
      </c>
      <c r="C1423" s="16"/>
      <c r="D1423" s="7"/>
      <c r="E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</row>
    <row r="1424" spans="1:26" ht="15.75" customHeight="1" x14ac:dyDescent="0.2">
      <c r="A1424" s="7" t="s">
        <v>491</v>
      </c>
      <c r="B1424" s="7">
        <v>960</v>
      </c>
      <c r="C1424" s="7"/>
      <c r="D1424" s="7"/>
      <c r="E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</row>
    <row r="1425" spans="1:26" ht="15.75" customHeight="1" x14ac:dyDescent="0.2">
      <c r="A1425" s="7" t="s">
        <v>491</v>
      </c>
      <c r="B1425" s="7">
        <v>961</v>
      </c>
      <c r="C1425" s="16"/>
      <c r="D1425" s="7"/>
      <c r="E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</row>
    <row r="1426" spans="1:26" ht="15.75" customHeight="1" x14ac:dyDescent="0.2">
      <c r="A1426" s="7" t="s">
        <v>491</v>
      </c>
      <c r="B1426" s="7">
        <v>962</v>
      </c>
      <c r="C1426" s="7"/>
      <c r="D1426" s="7"/>
      <c r="E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</row>
    <row r="1427" spans="1:26" ht="15.75" customHeight="1" x14ac:dyDescent="0.2">
      <c r="A1427" s="7" t="s">
        <v>491</v>
      </c>
      <c r="B1427" s="7">
        <v>964</v>
      </c>
      <c r="C1427" s="7"/>
      <c r="D1427" s="7"/>
      <c r="E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</row>
    <row r="1428" spans="1:26" ht="15.75" customHeight="1" x14ac:dyDescent="0.2">
      <c r="A1428" s="7" t="s">
        <v>491</v>
      </c>
      <c r="B1428" s="7">
        <v>965</v>
      </c>
      <c r="C1428" s="7"/>
      <c r="D1428" s="7"/>
      <c r="E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</row>
    <row r="1429" spans="1:26" ht="15.75" customHeight="1" x14ac:dyDescent="0.2">
      <c r="A1429" s="7" t="s">
        <v>491</v>
      </c>
      <c r="B1429" s="7">
        <v>968</v>
      </c>
      <c r="C1429" s="7"/>
      <c r="D1429" s="7"/>
      <c r="E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</row>
    <row r="1430" spans="1:26" ht="15.75" customHeight="1" x14ac:dyDescent="0.2">
      <c r="A1430" s="7" t="s">
        <v>491</v>
      </c>
      <c r="B1430" s="7">
        <v>972</v>
      </c>
      <c r="C1430" s="7"/>
      <c r="D1430" s="7"/>
      <c r="E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</row>
    <row r="1431" spans="1:26" ht="15.75" customHeight="1" x14ac:dyDescent="0.2">
      <c r="A1431" s="7" t="s">
        <v>491</v>
      </c>
      <c r="B1431" s="7">
        <v>973</v>
      </c>
      <c r="C1431" s="7"/>
      <c r="D1431" s="7"/>
      <c r="E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</row>
    <row r="1432" spans="1:26" ht="15.75" customHeight="1" x14ac:dyDescent="0.2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</row>
    <row r="1433" spans="1:26" ht="15.75" customHeight="1" x14ac:dyDescent="0.2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</row>
    <row r="1434" spans="1:26" ht="15.75" customHeight="1" x14ac:dyDescent="0.2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</row>
    <row r="1435" spans="1:26" ht="15.75" customHeight="1" x14ac:dyDescent="0.2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</row>
    <row r="1436" spans="1:26" ht="15.75" customHeight="1" x14ac:dyDescent="0.2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</row>
    <row r="1437" spans="1:26" ht="15.75" customHeight="1" x14ac:dyDescent="0.2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</row>
    <row r="1438" spans="1:26" ht="15.75" customHeight="1" x14ac:dyDescent="0.2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</row>
    <row r="1439" spans="1:26" ht="15.75" customHeight="1" x14ac:dyDescent="0.2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</row>
    <row r="1440" spans="1:26" ht="15.75" customHeight="1" x14ac:dyDescent="0.2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</row>
    <row r="1441" spans="1:26" ht="15.75" customHeight="1" x14ac:dyDescent="0.2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</row>
    <row r="1442" spans="1:26" ht="15.75" customHeight="1" x14ac:dyDescent="0.2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</row>
    <row r="1443" spans="1:26" ht="15.75" customHeight="1" x14ac:dyDescent="0.2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</row>
    <row r="1444" spans="1:26" ht="15.75" customHeight="1" x14ac:dyDescent="0.2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</row>
    <row r="1445" spans="1:26" ht="15.75" customHeight="1" x14ac:dyDescent="0.2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</row>
    <row r="1446" spans="1:26" ht="15.75" customHeight="1" x14ac:dyDescent="0.2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</row>
    <row r="1447" spans="1:26" ht="15.75" customHeight="1" x14ac:dyDescent="0.2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</row>
    <row r="1448" spans="1:26" ht="15.75" customHeight="1" x14ac:dyDescent="0.2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</row>
    <row r="1449" spans="1:26" ht="15.75" customHeight="1" x14ac:dyDescent="0.2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</row>
    <row r="1450" spans="1:26" ht="15.75" customHeight="1" x14ac:dyDescent="0.2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</row>
    <row r="1451" spans="1:26" ht="15.75" customHeight="1" x14ac:dyDescent="0.2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</row>
    <row r="1452" spans="1:26" ht="15.75" customHeight="1" x14ac:dyDescent="0.2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</row>
    <row r="1453" spans="1:26" ht="15.75" customHeight="1" x14ac:dyDescent="0.2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</row>
    <row r="1454" spans="1:26" ht="15.75" customHeight="1" x14ac:dyDescent="0.2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</row>
    <row r="1455" spans="1:26" ht="15.75" customHeight="1" x14ac:dyDescent="0.2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</row>
    <row r="1456" spans="1:26" ht="15.75" customHeight="1" x14ac:dyDescent="0.2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</row>
    <row r="1457" spans="1:26" ht="15.75" customHeight="1" x14ac:dyDescent="0.2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</row>
    <row r="1458" spans="1:26" ht="15.75" customHeight="1" x14ac:dyDescent="0.2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</row>
    <row r="1459" spans="1:26" ht="15.75" customHeight="1" x14ac:dyDescent="0.2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</row>
    <row r="1460" spans="1:26" ht="15.75" customHeight="1" x14ac:dyDescent="0.2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</row>
    <row r="1461" spans="1:26" ht="15.75" customHeight="1" x14ac:dyDescent="0.2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</row>
    <row r="1462" spans="1:26" ht="15.75" customHeight="1" x14ac:dyDescent="0.2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</row>
    <row r="1463" spans="1:26" ht="15.75" customHeight="1" x14ac:dyDescent="0.2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</row>
    <row r="1464" spans="1:26" ht="15.75" customHeight="1" x14ac:dyDescent="0.2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</row>
    <row r="1465" spans="1:26" ht="15.75" customHeight="1" x14ac:dyDescent="0.2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</row>
    <row r="1466" spans="1:26" ht="15.75" customHeight="1" x14ac:dyDescent="0.2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</row>
    <row r="1467" spans="1:26" ht="15.75" customHeight="1" x14ac:dyDescent="0.2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</row>
    <row r="1468" spans="1:26" ht="15.75" customHeight="1" x14ac:dyDescent="0.2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</row>
    <row r="1469" spans="1:26" ht="15.75" customHeight="1" x14ac:dyDescent="0.2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</row>
    <row r="1470" spans="1:26" ht="15.75" customHeight="1" x14ac:dyDescent="0.2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</row>
    <row r="1471" spans="1:26" ht="15.75" customHeight="1" x14ac:dyDescent="0.2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</row>
    <row r="1472" spans="1:26" ht="15.75" customHeight="1" x14ac:dyDescent="0.2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</row>
    <row r="1473" spans="1:26" ht="15.75" customHeight="1" x14ac:dyDescent="0.2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</row>
    <row r="1474" spans="1:26" ht="15.75" customHeight="1" x14ac:dyDescent="0.2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</row>
    <row r="1475" spans="1:26" ht="15.75" customHeight="1" x14ac:dyDescent="0.2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</row>
    <row r="1476" spans="1:26" ht="15.75" customHeight="1" x14ac:dyDescent="0.2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</row>
    <row r="1477" spans="1:26" ht="15.75" customHeight="1" x14ac:dyDescent="0.2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</row>
    <row r="1478" spans="1:26" ht="15.75" customHeight="1" x14ac:dyDescent="0.2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</row>
    <row r="1479" spans="1:26" ht="15.75" customHeight="1" x14ac:dyDescent="0.2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</row>
    <row r="1480" spans="1:26" ht="15.75" customHeight="1" x14ac:dyDescent="0.2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</row>
    <row r="1481" spans="1:26" ht="15.75" customHeight="1" x14ac:dyDescent="0.2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</row>
    <row r="1482" spans="1:26" ht="15.75" customHeight="1" x14ac:dyDescent="0.2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</row>
    <row r="1483" spans="1:26" ht="15.75" customHeight="1" x14ac:dyDescent="0.2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</row>
    <row r="1484" spans="1:26" ht="15.75" customHeight="1" x14ac:dyDescent="0.2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</row>
    <row r="1485" spans="1:26" ht="15.75" customHeight="1" x14ac:dyDescent="0.2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</row>
    <row r="1486" spans="1:26" ht="15.75" customHeight="1" x14ac:dyDescent="0.2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</row>
    <row r="1487" spans="1:26" ht="15.75" customHeight="1" x14ac:dyDescent="0.2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</row>
    <row r="1488" spans="1:26" ht="15.75" customHeight="1" x14ac:dyDescent="0.2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</row>
    <row r="1489" spans="1:26" ht="15.75" customHeight="1" x14ac:dyDescent="0.2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</row>
    <row r="1490" spans="1:26" ht="15.75" customHeight="1" x14ac:dyDescent="0.2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</row>
    <row r="1491" spans="1:26" ht="15.75" customHeight="1" x14ac:dyDescent="0.2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</row>
    <row r="1492" spans="1:26" ht="15.75" customHeight="1" x14ac:dyDescent="0.2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</row>
    <row r="1493" spans="1:26" ht="15.75" customHeight="1" x14ac:dyDescent="0.2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</row>
    <row r="1494" spans="1:26" ht="15.75" customHeight="1" x14ac:dyDescent="0.2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</row>
    <row r="1495" spans="1:26" ht="15.75" customHeight="1" x14ac:dyDescent="0.2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</row>
    <row r="1496" spans="1:26" ht="15.75" customHeight="1" x14ac:dyDescent="0.2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</row>
    <row r="1497" spans="1:26" ht="15.75" customHeight="1" x14ac:dyDescent="0.2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</row>
    <row r="1498" spans="1:26" ht="15.75" customHeight="1" x14ac:dyDescent="0.2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</row>
    <row r="1499" spans="1:26" ht="15.75" customHeight="1" x14ac:dyDescent="0.2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</row>
    <row r="1500" spans="1:26" ht="15.75" customHeight="1" x14ac:dyDescent="0.2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</row>
    <row r="1501" spans="1:26" ht="15.75" customHeight="1" x14ac:dyDescent="0.2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</row>
    <row r="1502" spans="1:26" ht="15.75" customHeight="1" x14ac:dyDescent="0.2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</row>
    <row r="1503" spans="1:26" ht="15.75" customHeight="1" x14ac:dyDescent="0.2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</row>
    <row r="1504" spans="1:26" ht="15.75" customHeight="1" x14ac:dyDescent="0.2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</row>
    <row r="1505" spans="1:26" ht="15.75" customHeight="1" x14ac:dyDescent="0.2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</row>
    <row r="1506" spans="1:26" ht="15.75" customHeight="1" x14ac:dyDescent="0.2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</row>
    <row r="1507" spans="1:26" ht="15.75" customHeight="1" x14ac:dyDescent="0.2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</row>
    <row r="1508" spans="1:26" ht="15.75" customHeight="1" x14ac:dyDescent="0.2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</row>
    <row r="1509" spans="1:26" ht="15.75" customHeight="1" x14ac:dyDescent="0.2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</row>
    <row r="1510" spans="1:26" ht="15.75" customHeight="1" x14ac:dyDescent="0.2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</row>
    <row r="1511" spans="1:26" ht="15.75" customHeight="1" x14ac:dyDescent="0.2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</row>
    <row r="1512" spans="1:26" ht="15.75" customHeight="1" x14ac:dyDescent="0.2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</row>
    <row r="1513" spans="1:26" ht="15.75" customHeight="1" x14ac:dyDescent="0.2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</row>
    <row r="1514" spans="1:26" ht="15.75" customHeight="1" x14ac:dyDescent="0.2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</row>
    <row r="1515" spans="1:26" ht="15.75" customHeight="1" x14ac:dyDescent="0.2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</row>
    <row r="1516" spans="1:26" ht="15.75" customHeight="1" x14ac:dyDescent="0.2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</row>
    <row r="1517" spans="1:26" ht="15.75" customHeight="1" x14ac:dyDescent="0.2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</row>
    <row r="1518" spans="1:26" ht="15.75" customHeight="1" x14ac:dyDescent="0.2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</row>
    <row r="1519" spans="1:26" ht="15.75" customHeight="1" x14ac:dyDescent="0.2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</row>
    <row r="1520" spans="1:26" ht="15.75" customHeight="1" x14ac:dyDescent="0.2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</row>
    <row r="1521" spans="1:26" ht="15.75" customHeight="1" x14ac:dyDescent="0.2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</row>
    <row r="1522" spans="1:26" ht="15.75" customHeight="1" x14ac:dyDescent="0.2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</row>
    <row r="1523" spans="1:26" ht="15.75" customHeight="1" x14ac:dyDescent="0.2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</row>
    <row r="1524" spans="1:26" ht="15.75" customHeight="1" x14ac:dyDescent="0.2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</row>
    <row r="1525" spans="1:26" ht="15.75" customHeight="1" x14ac:dyDescent="0.2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</row>
    <row r="1526" spans="1:26" ht="15.75" customHeight="1" x14ac:dyDescent="0.2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</row>
    <row r="1527" spans="1:26" ht="15.75" customHeight="1" x14ac:dyDescent="0.2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</row>
    <row r="1528" spans="1:26" ht="15.75" customHeight="1" x14ac:dyDescent="0.2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</row>
    <row r="1529" spans="1:26" ht="15.75" customHeight="1" x14ac:dyDescent="0.2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</row>
    <row r="1530" spans="1:26" ht="15.75" customHeight="1" x14ac:dyDescent="0.2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</row>
    <row r="1531" spans="1:26" ht="15.75" customHeight="1" x14ac:dyDescent="0.2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</row>
    <row r="1532" spans="1:26" ht="15.75" customHeight="1" x14ac:dyDescent="0.2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</row>
    <row r="1533" spans="1:26" ht="15.75" customHeight="1" x14ac:dyDescent="0.2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</row>
    <row r="1534" spans="1:26" ht="15.75" customHeight="1" x14ac:dyDescent="0.2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</row>
    <row r="1535" spans="1:26" ht="15.75" customHeight="1" x14ac:dyDescent="0.2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</row>
    <row r="1536" spans="1:26" ht="15.75" customHeight="1" x14ac:dyDescent="0.2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</row>
    <row r="1537" spans="1:26" ht="15.75" customHeight="1" x14ac:dyDescent="0.2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</row>
    <row r="1538" spans="1:26" ht="15.75" customHeight="1" x14ac:dyDescent="0.2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</row>
    <row r="1539" spans="1:26" ht="15.75" customHeight="1" x14ac:dyDescent="0.2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</row>
    <row r="1540" spans="1:26" ht="15.75" customHeight="1" x14ac:dyDescent="0.2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</row>
    <row r="1541" spans="1:26" ht="15.75" customHeight="1" x14ac:dyDescent="0.2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</row>
    <row r="1542" spans="1:26" ht="15.75" customHeight="1" x14ac:dyDescent="0.2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</row>
    <row r="1543" spans="1:26" ht="15.75" customHeight="1" x14ac:dyDescent="0.2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</row>
    <row r="1544" spans="1:26" ht="15.75" customHeight="1" x14ac:dyDescent="0.2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</row>
    <row r="1545" spans="1:26" ht="15.75" customHeight="1" x14ac:dyDescent="0.2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</row>
    <row r="1546" spans="1:26" ht="15.75" customHeight="1" x14ac:dyDescent="0.2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</row>
    <row r="1547" spans="1:26" ht="15.75" customHeight="1" x14ac:dyDescent="0.2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</row>
    <row r="1548" spans="1:26" ht="15.75" customHeight="1" x14ac:dyDescent="0.2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</row>
    <row r="1549" spans="1:26" ht="15.75" customHeight="1" x14ac:dyDescent="0.2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</row>
    <row r="1550" spans="1:26" ht="15.75" customHeight="1" x14ac:dyDescent="0.2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</row>
    <row r="1551" spans="1:26" ht="15.75" customHeight="1" x14ac:dyDescent="0.2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</row>
    <row r="1552" spans="1:26" ht="15.75" customHeight="1" x14ac:dyDescent="0.2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</row>
    <row r="1553" spans="1:26" ht="15.75" customHeight="1" x14ac:dyDescent="0.2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</row>
    <row r="1554" spans="1:26" ht="15.75" customHeight="1" x14ac:dyDescent="0.2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</row>
    <row r="1555" spans="1:26" ht="15.75" customHeight="1" x14ac:dyDescent="0.2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</row>
    <row r="1556" spans="1:26" ht="15.75" customHeight="1" x14ac:dyDescent="0.2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</row>
    <row r="1557" spans="1:26" ht="15.75" customHeight="1" x14ac:dyDescent="0.2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</row>
    <row r="1558" spans="1:26" ht="15.75" customHeight="1" x14ac:dyDescent="0.2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</row>
    <row r="1559" spans="1:26" ht="15.75" customHeight="1" x14ac:dyDescent="0.2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</row>
    <row r="1560" spans="1:26" ht="15.75" customHeight="1" x14ac:dyDescent="0.2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</row>
    <row r="1561" spans="1:26" ht="15.75" customHeight="1" x14ac:dyDescent="0.2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</row>
    <row r="1562" spans="1:26" ht="15.75" customHeight="1" x14ac:dyDescent="0.2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</row>
    <row r="1563" spans="1:26" ht="15.75" customHeight="1" x14ac:dyDescent="0.2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</row>
    <row r="1564" spans="1:26" ht="15.75" customHeight="1" x14ac:dyDescent="0.2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</row>
    <row r="1565" spans="1:26" ht="15.75" customHeight="1" x14ac:dyDescent="0.2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</row>
    <row r="1566" spans="1:26" ht="15.75" customHeight="1" x14ac:dyDescent="0.2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</row>
    <row r="1567" spans="1:26" ht="15.75" customHeight="1" x14ac:dyDescent="0.2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</row>
    <row r="1568" spans="1:26" ht="15.75" customHeight="1" x14ac:dyDescent="0.2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</row>
    <row r="1569" spans="1:26" ht="15.75" customHeight="1" x14ac:dyDescent="0.2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</row>
    <row r="1570" spans="1:26" ht="15.75" customHeight="1" x14ac:dyDescent="0.2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</row>
    <row r="1571" spans="1:26" ht="15.75" customHeight="1" x14ac:dyDescent="0.2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</row>
    <row r="1572" spans="1:26" ht="15.75" customHeight="1" x14ac:dyDescent="0.2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</row>
    <row r="1573" spans="1:26" ht="15.75" customHeight="1" x14ac:dyDescent="0.2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</row>
    <row r="1574" spans="1:26" ht="15.75" customHeight="1" x14ac:dyDescent="0.2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</row>
    <row r="1575" spans="1:26" ht="15.75" customHeight="1" x14ac:dyDescent="0.2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</row>
    <row r="1576" spans="1:26" ht="15.75" customHeight="1" x14ac:dyDescent="0.2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</row>
    <row r="1577" spans="1:26" ht="15.75" customHeight="1" x14ac:dyDescent="0.2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</row>
    <row r="1578" spans="1:26" ht="15.75" customHeight="1" x14ac:dyDescent="0.2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</row>
    <row r="1579" spans="1:26" ht="15.75" customHeight="1" x14ac:dyDescent="0.2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</row>
    <row r="1580" spans="1:26" ht="15.75" customHeight="1" x14ac:dyDescent="0.2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</row>
    <row r="1581" spans="1:26" ht="15.75" customHeight="1" x14ac:dyDescent="0.2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</row>
    <row r="1582" spans="1:26" ht="15.75" customHeight="1" x14ac:dyDescent="0.2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</row>
    <row r="1583" spans="1:26" ht="15.75" customHeight="1" x14ac:dyDescent="0.2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</row>
    <row r="1584" spans="1:26" ht="15.75" customHeight="1" x14ac:dyDescent="0.2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</row>
    <row r="1585" spans="1:26" ht="15.75" customHeight="1" x14ac:dyDescent="0.2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</row>
    <row r="1586" spans="1:26" ht="15.75" customHeight="1" x14ac:dyDescent="0.2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</row>
    <row r="1587" spans="1:26" ht="15.75" customHeight="1" x14ac:dyDescent="0.2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</row>
    <row r="1588" spans="1:26" ht="15.75" customHeight="1" x14ac:dyDescent="0.2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</row>
    <row r="1589" spans="1:26" ht="15.75" customHeight="1" x14ac:dyDescent="0.2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</row>
    <row r="1590" spans="1:26" ht="15.75" customHeight="1" x14ac:dyDescent="0.2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</row>
    <row r="1591" spans="1:26" ht="15.75" customHeight="1" x14ac:dyDescent="0.2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</row>
    <row r="1592" spans="1:26" ht="15.75" customHeight="1" x14ac:dyDescent="0.2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</row>
    <row r="1593" spans="1:26" ht="15.75" customHeight="1" x14ac:dyDescent="0.2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</row>
    <row r="1594" spans="1:26" ht="15.75" customHeight="1" x14ac:dyDescent="0.2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</row>
    <row r="1595" spans="1:26" ht="15.75" customHeight="1" x14ac:dyDescent="0.2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</row>
    <row r="1596" spans="1:26" ht="15.75" customHeight="1" x14ac:dyDescent="0.2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</row>
    <row r="1597" spans="1:26" ht="15.75" customHeight="1" x14ac:dyDescent="0.2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</row>
    <row r="1598" spans="1:26" ht="15.75" customHeight="1" x14ac:dyDescent="0.2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</row>
    <row r="1599" spans="1:26" ht="15.75" customHeight="1" x14ac:dyDescent="0.2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</row>
    <row r="1600" spans="1:26" ht="15.75" customHeight="1" x14ac:dyDescent="0.2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</row>
    <row r="1601" spans="1:26" ht="15.75" customHeight="1" x14ac:dyDescent="0.2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</row>
    <row r="1602" spans="1:26" ht="15.75" customHeight="1" x14ac:dyDescent="0.2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</row>
    <row r="1603" spans="1:26" ht="15.75" customHeight="1" x14ac:dyDescent="0.2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</row>
    <row r="1604" spans="1:26" ht="15.75" customHeight="1" x14ac:dyDescent="0.2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</row>
    <row r="1605" spans="1:26" ht="15.75" customHeight="1" x14ac:dyDescent="0.2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</row>
    <row r="1606" spans="1:26" ht="15.75" customHeight="1" x14ac:dyDescent="0.2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</row>
    <row r="1607" spans="1:26" ht="15.75" customHeight="1" x14ac:dyDescent="0.2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</row>
    <row r="1608" spans="1:26" ht="15.75" customHeight="1" x14ac:dyDescent="0.2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</row>
    <row r="1609" spans="1:26" ht="15.75" customHeight="1" x14ac:dyDescent="0.2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</row>
    <row r="1610" spans="1:26" ht="15.75" customHeight="1" x14ac:dyDescent="0.2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</row>
    <row r="1611" spans="1:26" ht="15.75" customHeight="1" x14ac:dyDescent="0.2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</row>
    <row r="1612" spans="1:26" ht="15.75" customHeight="1" x14ac:dyDescent="0.2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</row>
    <row r="1613" spans="1:26" ht="15.75" customHeight="1" x14ac:dyDescent="0.2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</row>
    <row r="1614" spans="1:26" ht="15.75" customHeight="1" x14ac:dyDescent="0.2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</row>
    <row r="1615" spans="1:26" ht="15.75" customHeight="1" x14ac:dyDescent="0.2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</row>
    <row r="1616" spans="1:26" ht="15.75" customHeight="1" x14ac:dyDescent="0.2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</row>
    <row r="1617" spans="1:26" ht="15.75" customHeight="1" x14ac:dyDescent="0.2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</row>
    <row r="1618" spans="1:26" ht="15.75" customHeight="1" x14ac:dyDescent="0.2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</row>
    <row r="1619" spans="1:26" ht="15.75" customHeight="1" x14ac:dyDescent="0.2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</row>
    <row r="1620" spans="1:26" ht="15.75" customHeight="1" x14ac:dyDescent="0.2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</row>
    <row r="1621" spans="1:26" ht="15.75" customHeight="1" x14ac:dyDescent="0.2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</row>
    <row r="1622" spans="1:26" ht="15.75" customHeight="1" x14ac:dyDescent="0.2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</row>
    <row r="1623" spans="1:26" ht="15.75" customHeight="1" x14ac:dyDescent="0.2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</row>
    <row r="1624" spans="1:26" ht="15.75" customHeight="1" x14ac:dyDescent="0.2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</row>
    <row r="1625" spans="1:26" ht="15.75" customHeight="1" x14ac:dyDescent="0.2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</row>
    <row r="1626" spans="1:26" ht="15.75" customHeight="1" x14ac:dyDescent="0.2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</row>
    <row r="1627" spans="1:26" ht="15.75" customHeight="1" x14ac:dyDescent="0.2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</row>
    <row r="1628" spans="1:26" ht="15.75" customHeight="1" x14ac:dyDescent="0.2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</row>
    <row r="1629" spans="1:26" ht="15.75" customHeight="1" x14ac:dyDescent="0.2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</row>
    <row r="1630" spans="1:26" ht="15.75" customHeight="1" x14ac:dyDescent="0.2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</row>
    <row r="1631" spans="1:26" ht="15.75" customHeight="1" x14ac:dyDescent="0.2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</row>
    <row r="1632" spans="1:26" ht="15.75" customHeight="1" x14ac:dyDescent="0.2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</row>
    <row r="1633" spans="1:26" ht="15.75" customHeight="1" x14ac:dyDescent="0.2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</row>
    <row r="1634" spans="1:26" ht="15.75" customHeight="1" x14ac:dyDescent="0.2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</row>
    <row r="1635" spans="1:26" ht="15.75" customHeight="1" x14ac:dyDescent="0.2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</row>
    <row r="1636" spans="1:26" ht="15.75" customHeight="1" x14ac:dyDescent="0.2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</row>
    <row r="1637" spans="1:26" ht="15.75" customHeight="1" x14ac:dyDescent="0.2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</row>
    <row r="1638" spans="1:26" ht="15.75" customHeight="1" x14ac:dyDescent="0.2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</row>
    <row r="1639" spans="1:26" ht="15.75" customHeight="1" x14ac:dyDescent="0.2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</row>
    <row r="1640" spans="1:26" ht="15.75" customHeight="1" x14ac:dyDescent="0.2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</row>
    <row r="1641" spans="1:26" ht="15.75" customHeight="1" x14ac:dyDescent="0.2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</row>
    <row r="1642" spans="1:26" ht="15.75" customHeight="1" x14ac:dyDescent="0.2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</row>
    <row r="1643" spans="1:26" ht="15.75" customHeight="1" x14ac:dyDescent="0.2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</row>
    <row r="1644" spans="1:26" ht="15.75" customHeight="1" x14ac:dyDescent="0.2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</row>
    <row r="1645" spans="1:26" ht="15.75" customHeight="1" x14ac:dyDescent="0.2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</row>
    <row r="1646" spans="1:26" ht="15.75" customHeight="1" x14ac:dyDescent="0.2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</row>
    <row r="1647" spans="1:26" ht="15.75" customHeight="1" x14ac:dyDescent="0.2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</row>
    <row r="1648" spans="1:26" ht="15.75" customHeight="1" x14ac:dyDescent="0.2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</row>
    <row r="1649" spans="1:26" ht="15.75" customHeight="1" x14ac:dyDescent="0.2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</row>
    <row r="1650" spans="1:26" ht="15.75" customHeight="1" x14ac:dyDescent="0.2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</row>
    <row r="1651" spans="1:26" ht="15.75" customHeight="1" x14ac:dyDescent="0.2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</row>
    <row r="1652" spans="1:26" ht="15.75" customHeight="1" x14ac:dyDescent="0.2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</row>
    <row r="1653" spans="1:26" ht="15.75" customHeight="1" x14ac:dyDescent="0.2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</row>
    <row r="1654" spans="1:26" ht="15.75" customHeight="1" x14ac:dyDescent="0.2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</row>
    <row r="1655" spans="1:26" ht="15.75" customHeight="1" x14ac:dyDescent="0.2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</row>
    <row r="1656" spans="1:26" ht="15.75" customHeight="1" x14ac:dyDescent="0.2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</row>
    <row r="1657" spans="1:26" ht="15.75" customHeight="1" x14ac:dyDescent="0.2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</row>
    <row r="1658" spans="1:26" ht="15.75" customHeight="1" x14ac:dyDescent="0.2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</row>
    <row r="1659" spans="1:26" ht="15.75" customHeight="1" x14ac:dyDescent="0.2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</row>
    <row r="1660" spans="1:26" ht="15.75" customHeight="1" x14ac:dyDescent="0.2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</row>
    <row r="1661" spans="1:26" ht="15.75" customHeight="1" x14ac:dyDescent="0.2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</row>
    <row r="1662" spans="1:26" ht="15.75" customHeight="1" x14ac:dyDescent="0.2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</row>
    <row r="1663" spans="1:26" ht="15.75" customHeight="1" x14ac:dyDescent="0.2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</row>
    <row r="1664" spans="1:26" ht="15.75" customHeight="1" x14ac:dyDescent="0.2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</row>
    <row r="1665" spans="1:26" ht="15.75" customHeight="1" x14ac:dyDescent="0.2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</row>
    <row r="1666" spans="1:26" ht="15.75" customHeight="1" x14ac:dyDescent="0.2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</row>
    <row r="1667" spans="1:26" ht="15.75" customHeight="1" x14ac:dyDescent="0.2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</row>
    <row r="1668" spans="1:26" ht="15.75" customHeight="1" x14ac:dyDescent="0.2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</row>
    <row r="1669" spans="1:26" ht="15.75" customHeight="1" x14ac:dyDescent="0.2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</row>
    <row r="1670" spans="1:26" ht="15.75" customHeight="1" x14ac:dyDescent="0.2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</row>
    <row r="1671" spans="1:26" ht="15.75" customHeight="1" x14ac:dyDescent="0.2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</row>
    <row r="1672" spans="1:26" ht="15.75" customHeight="1" x14ac:dyDescent="0.2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</row>
    <row r="1673" spans="1:26" ht="15.75" customHeight="1" x14ac:dyDescent="0.2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</row>
    <row r="1674" spans="1:26" ht="15.75" customHeight="1" x14ac:dyDescent="0.2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</row>
    <row r="1675" spans="1:26" ht="15.75" customHeight="1" x14ac:dyDescent="0.2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</row>
    <row r="1676" spans="1:26" ht="15.75" customHeight="1" x14ac:dyDescent="0.2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</row>
    <row r="1677" spans="1:26" ht="15.75" customHeight="1" x14ac:dyDescent="0.2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</row>
    <row r="1678" spans="1:26" ht="15.75" customHeight="1" x14ac:dyDescent="0.2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</row>
    <row r="1679" spans="1:26" ht="15.75" customHeight="1" x14ac:dyDescent="0.2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</row>
    <row r="1680" spans="1:26" ht="15.75" customHeight="1" x14ac:dyDescent="0.2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</row>
    <row r="1681" spans="1:26" ht="15.75" customHeight="1" x14ac:dyDescent="0.2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</row>
    <row r="1682" spans="1:26" ht="15.75" customHeight="1" x14ac:dyDescent="0.2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</row>
    <row r="1683" spans="1:26" ht="15.75" customHeight="1" x14ac:dyDescent="0.2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</row>
    <row r="1684" spans="1:26" ht="15.75" customHeight="1" x14ac:dyDescent="0.2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</row>
    <row r="1685" spans="1:26" ht="15.75" customHeight="1" x14ac:dyDescent="0.2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</row>
    <row r="1686" spans="1:26" ht="15.75" customHeight="1" x14ac:dyDescent="0.2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</row>
    <row r="1687" spans="1:26" ht="15.75" customHeight="1" x14ac:dyDescent="0.2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</row>
    <row r="1688" spans="1:26" ht="15.75" customHeight="1" x14ac:dyDescent="0.2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</row>
    <row r="1689" spans="1:26" ht="15.75" customHeight="1" x14ac:dyDescent="0.2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</row>
    <row r="1690" spans="1:26" ht="15.75" customHeight="1" x14ac:dyDescent="0.2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</row>
    <row r="1691" spans="1:26" ht="15.75" customHeight="1" x14ac:dyDescent="0.2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</row>
    <row r="1692" spans="1:26" ht="15.75" customHeight="1" x14ac:dyDescent="0.2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</row>
    <row r="1693" spans="1:26" ht="15.75" customHeight="1" x14ac:dyDescent="0.2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</row>
    <row r="1694" spans="1:26" ht="15.75" customHeight="1" x14ac:dyDescent="0.2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</row>
    <row r="1695" spans="1:26" ht="15.75" customHeight="1" x14ac:dyDescent="0.2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</row>
    <row r="1696" spans="1:26" ht="15.75" customHeight="1" x14ac:dyDescent="0.2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</row>
    <row r="1697" spans="1:26" ht="15.75" customHeight="1" x14ac:dyDescent="0.2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</row>
    <row r="1698" spans="1:26" ht="15.75" customHeight="1" x14ac:dyDescent="0.2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</row>
    <row r="1699" spans="1:26" ht="15.75" customHeight="1" x14ac:dyDescent="0.2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</row>
    <row r="1700" spans="1:26" ht="15.75" customHeight="1" x14ac:dyDescent="0.2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</row>
    <row r="1701" spans="1:26" ht="15.75" customHeight="1" x14ac:dyDescent="0.2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</row>
    <row r="1702" spans="1:26" ht="15.75" customHeight="1" x14ac:dyDescent="0.2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</row>
    <row r="1703" spans="1:26" ht="15.75" customHeight="1" x14ac:dyDescent="0.2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</row>
    <row r="1704" spans="1:26" ht="15.75" customHeight="1" x14ac:dyDescent="0.2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</row>
    <row r="1705" spans="1:26" ht="15.75" customHeight="1" x14ac:dyDescent="0.2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</row>
    <row r="1706" spans="1:26" ht="15.75" customHeight="1" x14ac:dyDescent="0.2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</row>
    <row r="1707" spans="1:26" ht="15.75" customHeight="1" x14ac:dyDescent="0.2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</row>
    <row r="1708" spans="1:26" ht="15.75" customHeight="1" x14ac:dyDescent="0.2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</row>
    <row r="1709" spans="1:26" ht="15.75" customHeight="1" x14ac:dyDescent="0.2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</row>
    <row r="1710" spans="1:26" ht="15.75" customHeight="1" x14ac:dyDescent="0.2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</row>
    <row r="1711" spans="1:26" ht="15.75" customHeight="1" x14ac:dyDescent="0.2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</row>
    <row r="1712" spans="1:26" ht="15.75" customHeight="1" x14ac:dyDescent="0.2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</row>
    <row r="1713" spans="1:26" ht="15.75" customHeight="1" x14ac:dyDescent="0.2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</row>
    <row r="1714" spans="1:26" ht="15.75" customHeight="1" x14ac:dyDescent="0.2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</row>
    <row r="1715" spans="1:26" ht="15.75" customHeight="1" x14ac:dyDescent="0.2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</row>
    <row r="1716" spans="1:26" ht="15.75" customHeight="1" x14ac:dyDescent="0.2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</row>
    <row r="1717" spans="1:26" ht="15.75" customHeight="1" x14ac:dyDescent="0.2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</row>
    <row r="1718" spans="1:26" ht="15.75" customHeight="1" x14ac:dyDescent="0.2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</row>
    <row r="1719" spans="1:26" ht="15.75" customHeight="1" x14ac:dyDescent="0.2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</row>
    <row r="1720" spans="1:26" ht="15.75" customHeight="1" x14ac:dyDescent="0.2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</row>
    <row r="1721" spans="1:26" ht="15.75" customHeight="1" x14ac:dyDescent="0.2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</row>
    <row r="1722" spans="1:26" ht="15.75" customHeight="1" x14ac:dyDescent="0.2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</row>
    <row r="1723" spans="1:26" ht="15.75" customHeight="1" x14ac:dyDescent="0.2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</row>
    <row r="1724" spans="1:26" ht="15.75" customHeight="1" x14ac:dyDescent="0.2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</row>
    <row r="1725" spans="1:26" ht="15.75" customHeight="1" x14ac:dyDescent="0.2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</row>
    <row r="1726" spans="1:26" ht="15.75" customHeight="1" x14ac:dyDescent="0.2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</row>
    <row r="1727" spans="1:26" ht="15.75" customHeight="1" x14ac:dyDescent="0.2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</row>
    <row r="1728" spans="1:26" ht="15.75" customHeight="1" x14ac:dyDescent="0.2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</row>
    <row r="1729" spans="1:26" ht="15.75" customHeight="1" x14ac:dyDescent="0.2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</row>
    <row r="1730" spans="1:26" ht="15.75" customHeight="1" x14ac:dyDescent="0.2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</row>
    <row r="1731" spans="1:26" ht="15.75" customHeight="1" x14ac:dyDescent="0.2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</row>
    <row r="1732" spans="1:26" ht="15.75" customHeight="1" x14ac:dyDescent="0.2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</row>
    <row r="1733" spans="1:26" ht="15.75" customHeight="1" x14ac:dyDescent="0.2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</row>
    <row r="1734" spans="1:26" ht="15.75" customHeight="1" x14ac:dyDescent="0.2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</row>
    <row r="1735" spans="1:26" ht="15.75" customHeight="1" x14ac:dyDescent="0.2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</row>
    <row r="1736" spans="1:26" ht="15.75" customHeight="1" x14ac:dyDescent="0.2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</row>
    <row r="1737" spans="1:26" ht="15.75" customHeight="1" x14ac:dyDescent="0.2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</row>
    <row r="1738" spans="1:26" ht="15.75" customHeight="1" x14ac:dyDescent="0.2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</row>
    <row r="1739" spans="1:26" ht="15.75" customHeight="1" x14ac:dyDescent="0.2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</row>
    <row r="1740" spans="1:26" ht="15.75" customHeight="1" x14ac:dyDescent="0.2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</row>
    <row r="1741" spans="1:26" ht="15.75" customHeight="1" x14ac:dyDescent="0.2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</row>
    <row r="1742" spans="1:26" ht="15.75" customHeight="1" x14ac:dyDescent="0.2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</row>
    <row r="1743" spans="1:26" ht="15.75" customHeight="1" x14ac:dyDescent="0.2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</row>
    <row r="1744" spans="1:26" ht="15.75" customHeight="1" x14ac:dyDescent="0.2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</row>
    <row r="1745" spans="1:26" ht="15.75" customHeight="1" x14ac:dyDescent="0.2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</row>
    <row r="1746" spans="1:26" ht="15.75" customHeight="1" x14ac:dyDescent="0.2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</row>
    <row r="1747" spans="1:26" ht="15.75" customHeight="1" x14ac:dyDescent="0.2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</row>
    <row r="1748" spans="1:26" ht="15.75" customHeight="1" x14ac:dyDescent="0.2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</row>
    <row r="1749" spans="1:26" ht="15.75" customHeight="1" x14ac:dyDescent="0.2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</row>
    <row r="1750" spans="1:26" ht="15.75" customHeight="1" x14ac:dyDescent="0.2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</row>
    <row r="1751" spans="1:26" ht="15.75" customHeight="1" x14ac:dyDescent="0.2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</row>
    <row r="1752" spans="1:26" ht="15.75" customHeight="1" x14ac:dyDescent="0.2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</row>
    <row r="1753" spans="1:26" ht="15.75" customHeight="1" x14ac:dyDescent="0.2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</row>
    <row r="1754" spans="1:26" ht="15.75" customHeight="1" x14ac:dyDescent="0.2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</row>
    <row r="1755" spans="1:26" ht="15.75" customHeight="1" x14ac:dyDescent="0.2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</row>
    <row r="1756" spans="1:26" ht="15.75" customHeight="1" x14ac:dyDescent="0.2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</row>
    <row r="1757" spans="1:26" ht="15.75" customHeight="1" x14ac:dyDescent="0.2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</row>
    <row r="1758" spans="1:26" ht="15.75" customHeight="1" x14ac:dyDescent="0.2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</row>
    <row r="1759" spans="1:26" ht="15.75" customHeight="1" x14ac:dyDescent="0.2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</row>
    <row r="1760" spans="1:26" ht="15.75" customHeight="1" x14ac:dyDescent="0.2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</row>
    <row r="1761" spans="1:26" ht="15.75" customHeight="1" x14ac:dyDescent="0.2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</row>
    <row r="1762" spans="1:26" ht="15.75" customHeight="1" x14ac:dyDescent="0.2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</row>
    <row r="1763" spans="1:26" ht="15.75" customHeight="1" x14ac:dyDescent="0.2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</row>
    <row r="1764" spans="1:26" ht="15.75" customHeight="1" x14ac:dyDescent="0.2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</row>
    <row r="1765" spans="1:26" ht="15.75" customHeight="1" x14ac:dyDescent="0.2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</row>
    <row r="1766" spans="1:26" ht="15.75" customHeight="1" x14ac:dyDescent="0.2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</row>
    <row r="1767" spans="1:26" ht="15.75" customHeight="1" x14ac:dyDescent="0.2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</row>
    <row r="1768" spans="1:26" ht="15.75" customHeight="1" x14ac:dyDescent="0.2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</row>
    <row r="1769" spans="1:26" ht="15.75" customHeight="1" x14ac:dyDescent="0.2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</row>
    <row r="1770" spans="1:26" ht="15.75" customHeight="1" x14ac:dyDescent="0.2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</row>
    <row r="1771" spans="1:26" ht="15.75" customHeight="1" x14ac:dyDescent="0.2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</row>
    <row r="1772" spans="1:26" ht="15.75" customHeight="1" x14ac:dyDescent="0.2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</row>
    <row r="1773" spans="1:26" ht="15.75" customHeight="1" x14ac:dyDescent="0.2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</row>
    <row r="1774" spans="1:26" ht="15.75" customHeight="1" x14ac:dyDescent="0.2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</row>
    <row r="1775" spans="1:26" ht="15.75" customHeight="1" x14ac:dyDescent="0.2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</row>
    <row r="1776" spans="1:26" ht="15.75" customHeight="1" x14ac:dyDescent="0.2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</row>
    <row r="1777" spans="1:26" ht="15.75" customHeight="1" x14ac:dyDescent="0.2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</row>
    <row r="1778" spans="1:26" ht="15.75" customHeight="1" x14ac:dyDescent="0.2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</row>
    <row r="1779" spans="1:26" ht="15.75" customHeight="1" x14ac:dyDescent="0.2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</row>
    <row r="1780" spans="1:26" ht="15.75" customHeight="1" x14ac:dyDescent="0.2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</row>
    <row r="1781" spans="1:26" ht="15.75" customHeight="1" x14ac:dyDescent="0.2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</row>
    <row r="1782" spans="1:26" ht="15.75" customHeight="1" x14ac:dyDescent="0.2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</row>
    <row r="1783" spans="1:26" ht="15.75" customHeight="1" x14ac:dyDescent="0.2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</row>
    <row r="1784" spans="1:26" ht="15.75" customHeight="1" x14ac:dyDescent="0.2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</row>
    <row r="1785" spans="1:26" ht="15.75" customHeight="1" x14ac:dyDescent="0.2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</row>
    <row r="1786" spans="1:26" ht="15.75" customHeight="1" x14ac:dyDescent="0.2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</row>
    <row r="1787" spans="1:26" ht="15.75" customHeight="1" x14ac:dyDescent="0.2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</row>
    <row r="1788" spans="1:26" ht="15.75" customHeight="1" x14ac:dyDescent="0.2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</row>
    <row r="1789" spans="1:26" ht="15.75" customHeight="1" x14ac:dyDescent="0.2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</row>
    <row r="1790" spans="1:26" ht="15.75" customHeight="1" x14ac:dyDescent="0.2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</row>
    <row r="1791" spans="1:26" ht="15.75" customHeight="1" x14ac:dyDescent="0.2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</row>
    <row r="1792" spans="1:26" ht="15.75" customHeight="1" x14ac:dyDescent="0.2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</row>
    <row r="1793" spans="1:26" ht="15.75" customHeight="1" x14ac:dyDescent="0.2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</row>
    <row r="1794" spans="1:26" ht="15.75" customHeight="1" x14ac:dyDescent="0.2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</row>
    <row r="1795" spans="1:26" ht="15.75" customHeight="1" x14ac:dyDescent="0.2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</row>
    <row r="1796" spans="1:26" ht="15.75" customHeight="1" x14ac:dyDescent="0.2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</row>
    <row r="1797" spans="1:26" ht="15.75" customHeight="1" x14ac:dyDescent="0.2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</row>
    <row r="1798" spans="1:26" ht="15.75" customHeight="1" x14ac:dyDescent="0.2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</row>
    <row r="1799" spans="1:26" ht="15.75" customHeight="1" x14ac:dyDescent="0.2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</row>
    <row r="1800" spans="1:26" ht="15.75" customHeight="1" x14ac:dyDescent="0.2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</row>
    <row r="1801" spans="1:26" ht="15.75" customHeight="1" x14ac:dyDescent="0.2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</row>
    <row r="1802" spans="1:26" ht="15.75" customHeight="1" x14ac:dyDescent="0.2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</row>
    <row r="1803" spans="1:26" ht="15.75" customHeight="1" x14ac:dyDescent="0.2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</row>
    <row r="1804" spans="1:26" ht="15.75" customHeight="1" x14ac:dyDescent="0.2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</row>
    <row r="1805" spans="1:26" ht="15.75" customHeight="1" x14ac:dyDescent="0.2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</row>
    <row r="1806" spans="1:26" ht="15.75" customHeight="1" x14ac:dyDescent="0.2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</row>
    <row r="1807" spans="1:26" ht="15.75" customHeight="1" x14ac:dyDescent="0.2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</row>
    <row r="1808" spans="1:26" ht="15.75" customHeight="1" x14ac:dyDescent="0.2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</row>
    <row r="1809" spans="1:26" ht="15.75" customHeight="1" x14ac:dyDescent="0.2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</row>
    <row r="1810" spans="1:26" ht="15.75" customHeight="1" x14ac:dyDescent="0.2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</row>
    <row r="1811" spans="1:26" ht="15.75" customHeight="1" x14ac:dyDescent="0.2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</row>
    <row r="1812" spans="1:26" ht="15.75" customHeight="1" x14ac:dyDescent="0.2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</row>
    <row r="1813" spans="1:26" ht="15.75" customHeight="1" x14ac:dyDescent="0.2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</row>
    <row r="1814" spans="1:26" ht="15.75" customHeight="1" x14ac:dyDescent="0.2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</row>
    <row r="1815" spans="1:26" ht="15.75" customHeight="1" x14ac:dyDescent="0.2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</row>
    <row r="1816" spans="1:26" ht="15.75" customHeight="1" x14ac:dyDescent="0.2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</row>
    <row r="1817" spans="1:26" ht="15.75" customHeight="1" x14ac:dyDescent="0.2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</row>
    <row r="1818" spans="1:26" ht="15.75" customHeight="1" x14ac:dyDescent="0.2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</row>
    <row r="1819" spans="1:26" ht="15.75" customHeight="1" x14ac:dyDescent="0.2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</row>
    <row r="1820" spans="1:26" ht="15.75" customHeight="1" x14ac:dyDescent="0.2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</row>
    <row r="1821" spans="1:26" ht="15.75" customHeight="1" x14ac:dyDescent="0.2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</row>
    <row r="1822" spans="1:26" ht="15.75" customHeight="1" x14ac:dyDescent="0.2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</row>
    <row r="1823" spans="1:26" ht="15.75" customHeight="1" x14ac:dyDescent="0.2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</row>
    <row r="1824" spans="1:26" ht="15.75" customHeight="1" x14ac:dyDescent="0.2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</row>
    <row r="1825" spans="1:26" ht="15.75" customHeight="1" x14ac:dyDescent="0.2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</row>
    <row r="1826" spans="1:26" ht="15.75" customHeight="1" x14ac:dyDescent="0.2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</row>
    <row r="1827" spans="1:26" ht="15.75" customHeight="1" x14ac:dyDescent="0.2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</row>
    <row r="1828" spans="1:26" ht="15.75" customHeight="1" x14ac:dyDescent="0.2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</row>
    <row r="1829" spans="1:26" ht="15.75" customHeight="1" x14ac:dyDescent="0.2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</row>
    <row r="1830" spans="1:26" ht="15.75" customHeight="1" x14ac:dyDescent="0.2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</row>
    <row r="1831" spans="1:26" ht="15.75" customHeight="1" x14ac:dyDescent="0.2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</row>
    <row r="1832" spans="1:26" ht="15.75" customHeight="1" x14ac:dyDescent="0.2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</row>
    <row r="1833" spans="1:26" ht="15.75" customHeight="1" x14ac:dyDescent="0.2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</row>
    <row r="1834" spans="1:26" ht="15.75" customHeight="1" x14ac:dyDescent="0.2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</row>
    <row r="1835" spans="1:26" ht="15.75" customHeight="1" x14ac:dyDescent="0.2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</row>
    <row r="1836" spans="1:26" ht="15.75" customHeight="1" x14ac:dyDescent="0.2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</row>
    <row r="1837" spans="1:26" ht="15.75" customHeight="1" x14ac:dyDescent="0.2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</row>
    <row r="1838" spans="1:26" ht="15.75" customHeight="1" x14ac:dyDescent="0.2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</row>
    <row r="1839" spans="1:26" ht="15.75" customHeight="1" x14ac:dyDescent="0.2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</row>
    <row r="1840" spans="1:26" ht="15.75" customHeight="1" x14ac:dyDescent="0.2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</row>
    <row r="1841" spans="1:26" ht="15.75" customHeight="1" x14ac:dyDescent="0.2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</row>
    <row r="1842" spans="1:26" ht="15.75" customHeight="1" x14ac:dyDescent="0.2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</row>
    <row r="1843" spans="1:26" ht="15.75" customHeight="1" x14ac:dyDescent="0.2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</row>
    <row r="1844" spans="1:26" ht="15.75" customHeight="1" x14ac:dyDescent="0.2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</row>
    <row r="1845" spans="1:26" ht="15.75" customHeight="1" x14ac:dyDescent="0.2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</row>
    <row r="1846" spans="1:26" ht="15.75" customHeight="1" x14ac:dyDescent="0.2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</row>
    <row r="1847" spans="1:26" ht="15.75" customHeight="1" x14ac:dyDescent="0.2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</row>
    <row r="1848" spans="1:26" ht="15.75" customHeight="1" x14ac:dyDescent="0.2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</row>
    <row r="1849" spans="1:26" ht="15.75" customHeight="1" x14ac:dyDescent="0.2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</row>
    <row r="1850" spans="1:26" ht="15.75" customHeight="1" x14ac:dyDescent="0.2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</row>
    <row r="1851" spans="1:26" ht="15.75" customHeight="1" x14ac:dyDescent="0.2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</row>
    <row r="1852" spans="1:26" ht="15.75" customHeight="1" x14ac:dyDescent="0.2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</row>
    <row r="1853" spans="1:26" ht="15.75" customHeight="1" x14ac:dyDescent="0.2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</row>
    <row r="1854" spans="1:26" ht="15.75" customHeight="1" x14ac:dyDescent="0.2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</row>
    <row r="1855" spans="1:26" ht="15.75" customHeight="1" x14ac:dyDescent="0.2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</row>
    <row r="1856" spans="1:26" ht="15.75" customHeight="1" x14ac:dyDescent="0.2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</row>
    <row r="1857" spans="1:26" ht="15.75" customHeight="1" x14ac:dyDescent="0.2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</row>
    <row r="1858" spans="1:26" ht="15.75" customHeight="1" x14ac:dyDescent="0.2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</row>
    <row r="1859" spans="1:26" ht="15.75" customHeight="1" x14ac:dyDescent="0.2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</row>
    <row r="1860" spans="1:26" ht="15.75" customHeight="1" x14ac:dyDescent="0.2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</row>
    <row r="1861" spans="1:26" ht="15.75" customHeight="1" x14ac:dyDescent="0.2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</row>
    <row r="1862" spans="1:26" ht="15.75" customHeight="1" x14ac:dyDescent="0.2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</row>
    <row r="1863" spans="1:26" ht="15.75" customHeight="1" x14ac:dyDescent="0.2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</row>
    <row r="1864" spans="1:26" ht="15.75" customHeight="1" x14ac:dyDescent="0.2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</row>
    <row r="1865" spans="1:26" ht="15.75" customHeight="1" x14ac:dyDescent="0.2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</row>
    <row r="1866" spans="1:26" ht="15.75" customHeight="1" x14ac:dyDescent="0.2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</row>
    <row r="1867" spans="1:26" ht="15.75" customHeight="1" x14ac:dyDescent="0.2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</row>
    <row r="1868" spans="1:26" ht="15.75" customHeight="1" x14ac:dyDescent="0.2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</row>
    <row r="1869" spans="1:26" ht="15.75" customHeight="1" x14ac:dyDescent="0.2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</row>
    <row r="1870" spans="1:26" ht="15.75" customHeight="1" x14ac:dyDescent="0.2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</row>
    <row r="1871" spans="1:26" ht="15.75" customHeight="1" x14ac:dyDescent="0.2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</row>
    <row r="1872" spans="1:26" ht="15.75" customHeight="1" x14ac:dyDescent="0.2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</row>
    <row r="1873" spans="1:26" ht="15.75" customHeight="1" x14ac:dyDescent="0.2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</row>
    <row r="1874" spans="1:26" ht="15.75" customHeight="1" x14ac:dyDescent="0.2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</row>
    <row r="1875" spans="1:26" ht="15.75" customHeight="1" x14ac:dyDescent="0.2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</row>
    <row r="1876" spans="1:26" ht="15.75" customHeight="1" x14ac:dyDescent="0.2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</row>
    <row r="1877" spans="1:26" ht="15.75" customHeight="1" x14ac:dyDescent="0.2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</row>
    <row r="1878" spans="1:26" ht="15.75" customHeight="1" x14ac:dyDescent="0.2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</row>
    <row r="1879" spans="1:26" ht="15.75" customHeight="1" x14ac:dyDescent="0.2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</row>
    <row r="1880" spans="1:26" ht="15.75" customHeight="1" x14ac:dyDescent="0.2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</row>
    <row r="1881" spans="1:26" ht="15.75" customHeight="1" x14ac:dyDescent="0.2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</row>
    <row r="1882" spans="1:26" ht="15.75" customHeight="1" x14ac:dyDescent="0.2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</row>
    <row r="1883" spans="1:26" ht="15.75" customHeight="1" x14ac:dyDescent="0.2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</row>
    <row r="1884" spans="1:26" ht="15.75" customHeight="1" x14ac:dyDescent="0.2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</row>
    <row r="1885" spans="1:26" ht="15.75" customHeight="1" x14ac:dyDescent="0.2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</row>
    <row r="1886" spans="1:26" ht="15.75" customHeight="1" x14ac:dyDescent="0.2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</row>
    <row r="1887" spans="1:26" ht="15.75" customHeight="1" x14ac:dyDescent="0.2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</row>
    <row r="1888" spans="1:26" ht="15.75" customHeight="1" x14ac:dyDescent="0.2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</row>
    <row r="1889" spans="1:26" ht="15.75" customHeight="1" x14ac:dyDescent="0.2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</row>
    <row r="1890" spans="1:26" ht="15.75" customHeight="1" x14ac:dyDescent="0.2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</row>
    <row r="1891" spans="1:26" ht="15.75" customHeight="1" x14ac:dyDescent="0.2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</row>
    <row r="1892" spans="1:26" ht="15.75" customHeight="1" x14ac:dyDescent="0.2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</row>
    <row r="1893" spans="1:26" ht="15.75" customHeight="1" x14ac:dyDescent="0.2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</row>
    <row r="1894" spans="1:26" ht="15.75" customHeight="1" x14ac:dyDescent="0.2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</row>
    <row r="1895" spans="1:26" ht="15.75" customHeight="1" x14ac:dyDescent="0.2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</row>
    <row r="1896" spans="1:26" ht="15.75" customHeight="1" x14ac:dyDescent="0.2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</row>
    <row r="1897" spans="1:26" ht="15.75" customHeight="1" x14ac:dyDescent="0.2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</row>
    <row r="1898" spans="1:26" ht="15.75" customHeight="1" x14ac:dyDescent="0.2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</row>
    <row r="1899" spans="1:26" ht="15.75" customHeight="1" x14ac:dyDescent="0.2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</row>
    <row r="1900" spans="1:26" ht="15.75" customHeight="1" x14ac:dyDescent="0.2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</row>
    <row r="1901" spans="1:26" ht="15.75" customHeight="1" x14ac:dyDescent="0.2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</row>
    <row r="1902" spans="1:26" ht="15.75" customHeight="1" x14ac:dyDescent="0.2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</row>
    <row r="1903" spans="1:26" ht="15.75" customHeight="1" x14ac:dyDescent="0.2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</row>
    <row r="1904" spans="1:26" ht="15.75" customHeight="1" x14ac:dyDescent="0.2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</row>
    <row r="1905" spans="1:26" ht="15.75" customHeight="1" x14ac:dyDescent="0.2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</row>
    <row r="1906" spans="1:26" ht="15.75" customHeight="1" x14ac:dyDescent="0.2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</row>
    <row r="1907" spans="1:26" ht="15.75" customHeight="1" x14ac:dyDescent="0.2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</row>
    <row r="1908" spans="1:26" ht="15.75" customHeight="1" x14ac:dyDescent="0.2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</row>
    <row r="1909" spans="1:26" ht="15.75" customHeight="1" x14ac:dyDescent="0.2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</row>
    <row r="1910" spans="1:26" ht="15.75" customHeight="1" x14ac:dyDescent="0.2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</row>
    <row r="1911" spans="1:26" ht="15.75" customHeight="1" x14ac:dyDescent="0.2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</row>
    <row r="1912" spans="1:26" ht="15.75" customHeight="1" x14ac:dyDescent="0.2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</row>
    <row r="1913" spans="1:26" ht="15.75" customHeight="1" x14ac:dyDescent="0.2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</row>
    <row r="1914" spans="1:26" ht="15.75" customHeight="1" x14ac:dyDescent="0.2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</row>
    <row r="1915" spans="1:26" ht="15.75" customHeight="1" x14ac:dyDescent="0.2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</row>
    <row r="1916" spans="1:26" ht="15.75" customHeight="1" x14ac:dyDescent="0.2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</row>
    <row r="1917" spans="1:26" ht="15.75" customHeight="1" x14ac:dyDescent="0.2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</row>
    <row r="1918" spans="1:26" ht="15.75" customHeight="1" x14ac:dyDescent="0.2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</row>
    <row r="1919" spans="1:26" ht="15.75" customHeight="1" x14ac:dyDescent="0.2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</row>
    <row r="1920" spans="1:26" ht="15.75" customHeight="1" x14ac:dyDescent="0.2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</row>
    <row r="1921" spans="1:26" ht="15.75" customHeight="1" x14ac:dyDescent="0.2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</row>
    <row r="1922" spans="1:26" ht="15.75" customHeight="1" x14ac:dyDescent="0.2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</row>
    <row r="1923" spans="1:26" ht="15.75" customHeight="1" x14ac:dyDescent="0.2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</row>
    <row r="1924" spans="1:26" ht="15.75" customHeight="1" x14ac:dyDescent="0.2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</row>
    <row r="1925" spans="1:26" ht="15.75" customHeight="1" x14ac:dyDescent="0.2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</row>
    <row r="1926" spans="1:26" ht="15.75" customHeight="1" x14ac:dyDescent="0.2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</row>
    <row r="1927" spans="1:26" ht="15.75" customHeight="1" x14ac:dyDescent="0.2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</row>
    <row r="1928" spans="1:26" ht="15.75" customHeight="1" x14ac:dyDescent="0.2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</row>
    <row r="1929" spans="1:26" ht="15.75" customHeight="1" x14ac:dyDescent="0.2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</row>
    <row r="1930" spans="1:26" ht="15.75" customHeight="1" x14ac:dyDescent="0.2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</row>
    <row r="1931" spans="1:26" ht="15.75" customHeight="1" x14ac:dyDescent="0.2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</row>
    <row r="1932" spans="1:26" ht="15.75" customHeight="1" x14ac:dyDescent="0.2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</row>
    <row r="1933" spans="1:26" ht="15.75" customHeight="1" x14ac:dyDescent="0.2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</row>
    <row r="1934" spans="1:26" ht="15.75" customHeight="1" x14ac:dyDescent="0.2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</row>
    <row r="1935" spans="1:26" ht="15.75" customHeight="1" x14ac:dyDescent="0.2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</row>
    <row r="1936" spans="1:26" ht="15.75" customHeight="1" x14ac:dyDescent="0.2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</row>
    <row r="1937" spans="1:26" ht="15.75" customHeight="1" x14ac:dyDescent="0.2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</row>
    <row r="1938" spans="1:26" ht="15.75" customHeight="1" x14ac:dyDescent="0.2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</row>
    <row r="1939" spans="1:26" ht="15.75" customHeight="1" x14ac:dyDescent="0.2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</row>
    <row r="1940" spans="1:26" ht="15.75" customHeight="1" x14ac:dyDescent="0.2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</row>
    <row r="1941" spans="1:26" ht="15.75" customHeight="1" x14ac:dyDescent="0.2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</row>
    <row r="1942" spans="1:26" ht="15.75" customHeight="1" x14ac:dyDescent="0.2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</row>
    <row r="1943" spans="1:26" ht="15.75" customHeight="1" x14ac:dyDescent="0.2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</row>
    <row r="1944" spans="1:26" ht="15.75" customHeight="1" x14ac:dyDescent="0.2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</row>
    <row r="1945" spans="1:26" ht="15.75" customHeight="1" x14ac:dyDescent="0.2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</row>
    <row r="1946" spans="1:26" ht="15.75" customHeight="1" x14ac:dyDescent="0.2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</row>
    <row r="1947" spans="1:26" ht="15.75" customHeight="1" x14ac:dyDescent="0.2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</row>
    <row r="1948" spans="1:26" ht="15.75" customHeight="1" x14ac:dyDescent="0.2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</row>
    <row r="1949" spans="1:26" ht="15.75" customHeight="1" x14ac:dyDescent="0.2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</row>
    <row r="1950" spans="1:26" ht="15.75" customHeight="1" x14ac:dyDescent="0.2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</row>
    <row r="1951" spans="1:26" ht="15.75" customHeight="1" x14ac:dyDescent="0.2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</row>
    <row r="1952" spans="1:26" ht="15.75" customHeight="1" x14ac:dyDescent="0.2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</row>
    <row r="1953" spans="1:26" ht="15.75" customHeight="1" x14ac:dyDescent="0.2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</row>
    <row r="1954" spans="1:26" ht="15.75" customHeight="1" x14ac:dyDescent="0.2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</row>
    <row r="1955" spans="1:26" ht="15.75" customHeight="1" x14ac:dyDescent="0.2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</row>
    <row r="1956" spans="1:26" ht="15.75" customHeight="1" x14ac:dyDescent="0.2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</row>
    <row r="1957" spans="1:26" ht="15.75" customHeight="1" x14ac:dyDescent="0.2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</row>
    <row r="1958" spans="1:26" ht="15.75" customHeight="1" x14ac:dyDescent="0.2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</row>
    <row r="1959" spans="1:26" ht="15.75" customHeight="1" x14ac:dyDescent="0.2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</row>
    <row r="1960" spans="1:26" ht="15.75" customHeight="1" x14ac:dyDescent="0.2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</row>
    <row r="1961" spans="1:26" ht="15.75" customHeight="1" x14ac:dyDescent="0.2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</row>
    <row r="1962" spans="1:26" ht="15.75" customHeight="1" x14ac:dyDescent="0.2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</row>
    <row r="1963" spans="1:26" ht="15.75" customHeight="1" x14ac:dyDescent="0.2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</row>
    <row r="1964" spans="1:26" ht="15.75" customHeight="1" x14ac:dyDescent="0.2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</row>
    <row r="1965" spans="1:26" ht="15.75" customHeight="1" x14ac:dyDescent="0.2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</row>
    <row r="1966" spans="1:26" ht="15.75" customHeight="1" x14ac:dyDescent="0.2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</row>
    <row r="1967" spans="1:26" ht="15.75" customHeight="1" x14ac:dyDescent="0.2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</row>
    <row r="1968" spans="1:26" ht="15.75" customHeight="1" x14ac:dyDescent="0.2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</row>
    <row r="1969" spans="1:26" ht="15.75" customHeight="1" x14ac:dyDescent="0.2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</row>
    <row r="1970" spans="1:26" ht="15.75" customHeight="1" x14ac:dyDescent="0.2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</row>
    <row r="1971" spans="1:26" ht="15.75" customHeight="1" x14ac:dyDescent="0.2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</row>
    <row r="1972" spans="1:26" ht="15.75" customHeight="1" x14ac:dyDescent="0.2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</row>
    <row r="1973" spans="1:26" ht="15.75" customHeight="1" x14ac:dyDescent="0.2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</row>
    <row r="1974" spans="1:26" ht="15.75" customHeight="1" x14ac:dyDescent="0.2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</row>
    <row r="1975" spans="1:26" ht="15.75" customHeight="1" x14ac:dyDescent="0.2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</row>
    <row r="1976" spans="1:26" ht="15.75" customHeight="1" x14ac:dyDescent="0.2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</row>
    <row r="1977" spans="1:26" ht="15.75" customHeight="1" x14ac:dyDescent="0.2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</row>
    <row r="1978" spans="1:26" ht="15.75" customHeight="1" x14ac:dyDescent="0.2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</row>
    <row r="1979" spans="1:26" ht="15.75" customHeight="1" x14ac:dyDescent="0.2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</row>
    <row r="1980" spans="1:26" ht="15.75" customHeight="1" x14ac:dyDescent="0.2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</row>
    <row r="1981" spans="1:26" ht="15.75" customHeight="1" x14ac:dyDescent="0.2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</row>
    <row r="1982" spans="1:26" ht="15.75" customHeight="1" x14ac:dyDescent="0.2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</row>
    <row r="1983" spans="1:26" ht="15.75" customHeight="1" x14ac:dyDescent="0.2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</row>
    <row r="1984" spans="1:26" ht="15.75" customHeight="1" x14ac:dyDescent="0.2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</row>
    <row r="1985" spans="1:26" ht="15.75" customHeight="1" x14ac:dyDescent="0.2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</row>
    <row r="1986" spans="1:26" ht="15.75" customHeight="1" x14ac:dyDescent="0.2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</row>
    <row r="1987" spans="1:26" ht="15.75" customHeight="1" x14ac:dyDescent="0.2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</row>
    <row r="1988" spans="1:26" ht="15.75" customHeight="1" x14ac:dyDescent="0.2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</row>
    <row r="1989" spans="1:26" ht="15.75" customHeight="1" x14ac:dyDescent="0.2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</row>
    <row r="1990" spans="1:26" ht="15.75" customHeight="1" x14ac:dyDescent="0.2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</row>
    <row r="1991" spans="1:26" ht="15.75" customHeight="1" x14ac:dyDescent="0.2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</row>
    <row r="1992" spans="1:26" ht="15.75" customHeight="1" x14ac:dyDescent="0.2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</row>
    <row r="1993" spans="1:26" ht="15.75" customHeight="1" x14ac:dyDescent="0.2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</row>
    <row r="1994" spans="1:26" ht="15.75" customHeight="1" x14ac:dyDescent="0.2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</row>
    <row r="1995" spans="1:26" ht="15.75" customHeight="1" x14ac:dyDescent="0.2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</row>
    <row r="1996" spans="1:26" ht="15.75" customHeight="1" x14ac:dyDescent="0.2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</row>
    <row r="1997" spans="1:26" ht="15.75" customHeight="1" x14ac:dyDescent="0.2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</row>
    <row r="1998" spans="1:26" ht="15.75" customHeight="1" x14ac:dyDescent="0.2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</row>
    <row r="1999" spans="1:26" ht="15.75" customHeight="1" x14ac:dyDescent="0.2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</row>
    <row r="2000" spans="1:26" ht="15.75" customHeight="1" x14ac:dyDescent="0.2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</row>
    <row r="2001" spans="1:26" ht="15.75" customHeight="1" x14ac:dyDescent="0.2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</row>
    <row r="2002" spans="1:26" ht="15.75" customHeight="1" x14ac:dyDescent="0.2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</row>
    <row r="2003" spans="1:26" ht="15.75" customHeight="1" x14ac:dyDescent="0.2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</row>
    <row r="2004" spans="1:26" ht="15.75" customHeight="1" x14ac:dyDescent="0.2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</row>
    <row r="2005" spans="1:26" ht="15.75" customHeight="1" x14ac:dyDescent="0.2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</row>
    <row r="2006" spans="1:26" ht="15.75" customHeight="1" x14ac:dyDescent="0.2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</row>
    <row r="2007" spans="1:26" ht="15.75" customHeight="1" x14ac:dyDescent="0.2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</row>
    <row r="2008" spans="1:26" ht="15.75" customHeight="1" x14ac:dyDescent="0.2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</row>
    <row r="2009" spans="1:26" ht="15.75" customHeight="1" x14ac:dyDescent="0.2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</row>
    <row r="2010" spans="1:26" ht="15.75" customHeight="1" x14ac:dyDescent="0.2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</row>
    <row r="2011" spans="1:26" ht="15.75" customHeight="1" x14ac:dyDescent="0.2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</row>
    <row r="2012" spans="1:26" ht="15.75" customHeight="1" x14ac:dyDescent="0.2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</row>
    <row r="2013" spans="1:26" ht="15.75" customHeight="1" x14ac:dyDescent="0.2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</row>
    <row r="2014" spans="1:26" ht="15.75" customHeight="1" x14ac:dyDescent="0.2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</row>
    <row r="2015" spans="1:26" ht="15.75" customHeight="1" x14ac:dyDescent="0.2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</row>
    <row r="2016" spans="1:26" ht="15.75" customHeight="1" x14ac:dyDescent="0.2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</row>
    <row r="2017" spans="1:26" ht="15.75" customHeight="1" x14ac:dyDescent="0.2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</row>
    <row r="2018" spans="1:26" ht="15.75" customHeight="1" x14ac:dyDescent="0.2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</row>
    <row r="2019" spans="1:26" ht="15.75" customHeight="1" x14ac:dyDescent="0.2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</row>
    <row r="2020" spans="1:26" ht="15.75" customHeight="1" x14ac:dyDescent="0.2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</row>
    <row r="2021" spans="1:26" ht="15.75" customHeight="1" x14ac:dyDescent="0.2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</row>
    <row r="2022" spans="1:26" ht="15.75" customHeight="1" x14ac:dyDescent="0.2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</row>
    <row r="2023" spans="1:26" ht="15.75" customHeight="1" x14ac:dyDescent="0.2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</row>
    <row r="2024" spans="1:26" ht="15.75" customHeight="1" x14ac:dyDescent="0.2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</row>
    <row r="2025" spans="1:26" ht="15.75" customHeight="1" x14ac:dyDescent="0.2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</row>
    <row r="2026" spans="1:26" ht="15.75" customHeight="1" x14ac:dyDescent="0.2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</row>
    <row r="2027" spans="1:26" ht="15.75" customHeight="1" x14ac:dyDescent="0.2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</row>
    <row r="2028" spans="1:26" ht="15.75" customHeight="1" x14ac:dyDescent="0.2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</row>
    <row r="2029" spans="1:26" ht="15.75" customHeight="1" x14ac:dyDescent="0.2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</row>
    <row r="2030" spans="1:26" ht="15.75" customHeight="1" x14ac:dyDescent="0.2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</row>
    <row r="2031" spans="1:26" ht="15.75" customHeight="1" x14ac:dyDescent="0.2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</row>
    <row r="2032" spans="1:26" ht="15.75" customHeight="1" x14ac:dyDescent="0.2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</row>
    <row r="2033" spans="1:26" ht="15.75" customHeight="1" x14ac:dyDescent="0.2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</row>
    <row r="2034" spans="1:26" ht="15.75" customHeight="1" x14ac:dyDescent="0.2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</row>
    <row r="2035" spans="1:26" ht="15.75" customHeight="1" x14ac:dyDescent="0.2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</row>
    <row r="2036" spans="1:26" ht="15.75" customHeight="1" x14ac:dyDescent="0.2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</row>
    <row r="2037" spans="1:26" ht="15.75" customHeight="1" x14ac:dyDescent="0.2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</row>
    <row r="2038" spans="1:26" ht="15.75" customHeight="1" x14ac:dyDescent="0.2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</row>
    <row r="2039" spans="1:26" ht="15.75" customHeight="1" x14ac:dyDescent="0.2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</row>
    <row r="2040" spans="1:26" ht="15.75" customHeight="1" x14ac:dyDescent="0.2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</row>
    <row r="2041" spans="1:26" ht="15.75" customHeight="1" x14ac:dyDescent="0.2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</row>
    <row r="2042" spans="1:26" ht="15.75" customHeight="1" x14ac:dyDescent="0.2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</row>
    <row r="2043" spans="1:26" ht="15.75" customHeight="1" x14ac:dyDescent="0.2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</row>
    <row r="2044" spans="1:26" ht="15.75" customHeight="1" x14ac:dyDescent="0.2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</row>
    <row r="2045" spans="1:26" ht="15.75" customHeight="1" x14ac:dyDescent="0.2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</row>
    <row r="2046" spans="1:26" ht="15.75" customHeight="1" x14ac:dyDescent="0.2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</row>
    <row r="2047" spans="1:26" ht="15.75" customHeight="1" x14ac:dyDescent="0.2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</row>
    <row r="2048" spans="1:26" ht="15.75" customHeight="1" x14ac:dyDescent="0.2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</row>
    <row r="2049" spans="1:26" ht="15.75" customHeight="1" x14ac:dyDescent="0.2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</row>
    <row r="2050" spans="1:26" ht="15.75" customHeight="1" x14ac:dyDescent="0.2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</row>
    <row r="2051" spans="1:26" ht="15.75" customHeight="1" x14ac:dyDescent="0.2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</row>
    <row r="2052" spans="1:26" ht="15.75" customHeight="1" x14ac:dyDescent="0.2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</row>
    <row r="2053" spans="1:26" ht="15.75" customHeight="1" x14ac:dyDescent="0.2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</row>
    <row r="2054" spans="1:26" ht="15.75" customHeight="1" x14ac:dyDescent="0.2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</row>
    <row r="2055" spans="1:26" ht="15.75" customHeight="1" x14ac:dyDescent="0.2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</row>
    <row r="2056" spans="1:26" ht="15.75" customHeight="1" x14ac:dyDescent="0.2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</row>
    <row r="2057" spans="1:26" ht="15.75" customHeight="1" x14ac:dyDescent="0.2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</row>
    <row r="2058" spans="1:26" ht="15.75" customHeight="1" x14ac:dyDescent="0.2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</row>
    <row r="2059" spans="1:26" ht="15.75" customHeight="1" x14ac:dyDescent="0.2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</row>
    <row r="2060" spans="1:26" ht="15.75" customHeight="1" x14ac:dyDescent="0.2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</row>
    <row r="2061" spans="1:26" ht="15.75" customHeight="1" x14ac:dyDescent="0.2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</row>
    <row r="2062" spans="1:26" ht="15.75" customHeight="1" x14ac:dyDescent="0.2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</row>
    <row r="2063" spans="1:26" ht="15.75" customHeight="1" x14ac:dyDescent="0.2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</row>
    <row r="2064" spans="1:26" ht="15.75" customHeight="1" x14ac:dyDescent="0.2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</row>
    <row r="2065" spans="1:26" ht="15.75" customHeight="1" x14ac:dyDescent="0.2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</row>
    <row r="2066" spans="1:26" ht="15.75" customHeight="1" x14ac:dyDescent="0.2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</row>
    <row r="2067" spans="1:26" ht="15.75" customHeight="1" x14ac:dyDescent="0.2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</row>
    <row r="2068" spans="1:26" ht="15.75" customHeight="1" x14ac:dyDescent="0.2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</row>
    <row r="2069" spans="1:26" ht="15.75" customHeight="1" x14ac:dyDescent="0.2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</row>
    <row r="2070" spans="1:26" ht="15.75" customHeight="1" x14ac:dyDescent="0.2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</row>
    <row r="2071" spans="1:26" ht="15.75" customHeight="1" x14ac:dyDescent="0.2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</row>
    <row r="2072" spans="1:26" ht="15.75" customHeight="1" x14ac:dyDescent="0.2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</row>
    <row r="2073" spans="1:26" ht="15.75" customHeight="1" x14ac:dyDescent="0.2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</row>
    <row r="2074" spans="1:26" ht="15.75" customHeight="1" x14ac:dyDescent="0.2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</row>
    <row r="2075" spans="1:26" ht="15.75" customHeight="1" x14ac:dyDescent="0.2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</row>
    <row r="2076" spans="1:26" ht="15.75" customHeight="1" x14ac:dyDescent="0.2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</row>
    <row r="2077" spans="1:26" ht="15.75" customHeight="1" x14ac:dyDescent="0.2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</row>
    <row r="2078" spans="1:26" ht="15.75" customHeight="1" x14ac:dyDescent="0.2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</row>
    <row r="2079" spans="1:26" ht="15.75" customHeight="1" x14ac:dyDescent="0.2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</row>
    <row r="2080" spans="1:26" ht="15.75" customHeight="1" x14ac:dyDescent="0.2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</row>
    <row r="2081" spans="1:26" ht="15.75" customHeight="1" x14ac:dyDescent="0.2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</row>
    <row r="2082" spans="1:26" ht="15.75" customHeight="1" x14ac:dyDescent="0.2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</row>
    <row r="2083" spans="1:26" ht="15.75" customHeight="1" x14ac:dyDescent="0.2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</row>
    <row r="2084" spans="1:26" ht="15.75" customHeight="1" x14ac:dyDescent="0.2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</row>
    <row r="2085" spans="1:26" ht="15.75" customHeight="1" x14ac:dyDescent="0.2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</row>
    <row r="2086" spans="1:26" ht="15.75" customHeight="1" x14ac:dyDescent="0.2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</row>
    <row r="2087" spans="1:26" ht="15.75" customHeight="1" x14ac:dyDescent="0.2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</row>
    <row r="2088" spans="1:26" ht="15.75" customHeight="1" x14ac:dyDescent="0.2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</row>
    <row r="2089" spans="1:26" ht="15.75" customHeight="1" x14ac:dyDescent="0.2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</row>
    <row r="2090" spans="1:26" ht="15.75" customHeight="1" x14ac:dyDescent="0.2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</row>
    <row r="2091" spans="1:26" ht="15.75" customHeight="1" x14ac:dyDescent="0.2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</row>
    <row r="2092" spans="1:26" ht="15.75" customHeight="1" x14ac:dyDescent="0.2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</row>
    <row r="2093" spans="1:26" ht="15.75" customHeight="1" x14ac:dyDescent="0.2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</row>
    <row r="2094" spans="1:26" ht="15.75" customHeight="1" x14ac:dyDescent="0.2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</row>
    <row r="2095" spans="1:26" ht="15.75" customHeight="1" x14ac:dyDescent="0.2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</row>
    <row r="2096" spans="1:26" ht="15.75" customHeight="1" x14ac:dyDescent="0.2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</row>
    <row r="2097" spans="1:26" ht="15.75" customHeight="1" x14ac:dyDescent="0.2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</row>
    <row r="2098" spans="1:26" ht="15.75" customHeight="1" x14ac:dyDescent="0.2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</row>
    <row r="2099" spans="1:26" ht="15.75" customHeight="1" x14ac:dyDescent="0.2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</row>
    <row r="2100" spans="1:26" ht="15.75" customHeight="1" x14ac:dyDescent="0.2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</row>
    <row r="2101" spans="1:26" ht="15.75" customHeight="1" x14ac:dyDescent="0.2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</row>
    <row r="2102" spans="1:26" ht="15.75" customHeight="1" x14ac:dyDescent="0.2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</row>
    <row r="2103" spans="1:26" ht="15.75" customHeight="1" x14ac:dyDescent="0.2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</row>
    <row r="2104" spans="1:26" ht="15.75" customHeight="1" x14ac:dyDescent="0.2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</row>
    <row r="2105" spans="1:26" ht="15.75" customHeight="1" x14ac:dyDescent="0.2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</row>
    <row r="2106" spans="1:26" ht="15.75" customHeight="1" x14ac:dyDescent="0.2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</row>
    <row r="2107" spans="1:26" ht="15.75" customHeight="1" x14ac:dyDescent="0.2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</row>
    <row r="2108" spans="1:26" ht="15.75" customHeight="1" x14ac:dyDescent="0.2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</row>
    <row r="2109" spans="1:26" ht="15.75" customHeight="1" x14ac:dyDescent="0.2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</row>
    <row r="2110" spans="1:26" ht="15.75" customHeight="1" x14ac:dyDescent="0.2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</row>
    <row r="2111" spans="1:26" ht="15.75" customHeight="1" x14ac:dyDescent="0.2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</row>
    <row r="2112" spans="1:26" ht="15.75" customHeight="1" x14ac:dyDescent="0.2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</row>
    <row r="2113" spans="1:26" ht="15.75" customHeight="1" x14ac:dyDescent="0.2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</row>
    <row r="2114" spans="1:26" ht="15.75" customHeight="1" x14ac:dyDescent="0.2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</row>
    <row r="2115" spans="1:26" ht="15.75" customHeight="1" x14ac:dyDescent="0.2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</row>
    <row r="2116" spans="1:26" ht="15.75" customHeight="1" x14ac:dyDescent="0.2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</row>
    <row r="2117" spans="1:26" ht="15.75" customHeight="1" x14ac:dyDescent="0.2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</row>
    <row r="2118" spans="1:26" ht="15.75" customHeight="1" x14ac:dyDescent="0.2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</row>
    <row r="2119" spans="1:26" ht="15.75" customHeight="1" x14ac:dyDescent="0.2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</row>
    <row r="2120" spans="1:26" ht="15.75" customHeight="1" x14ac:dyDescent="0.2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</row>
    <row r="2121" spans="1:26" ht="15.75" customHeight="1" x14ac:dyDescent="0.2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</row>
    <row r="2122" spans="1:26" ht="15.75" customHeight="1" x14ac:dyDescent="0.2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</row>
    <row r="2123" spans="1:26" ht="15.75" customHeight="1" x14ac:dyDescent="0.2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</row>
    <row r="2124" spans="1:26" ht="15.75" customHeight="1" x14ac:dyDescent="0.2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</row>
    <row r="2125" spans="1:26" ht="15.75" customHeight="1" x14ac:dyDescent="0.2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</row>
    <row r="2126" spans="1:26" ht="15.75" customHeight="1" x14ac:dyDescent="0.2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</row>
    <row r="2127" spans="1:26" ht="15.75" customHeight="1" x14ac:dyDescent="0.2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</row>
    <row r="2128" spans="1:26" ht="15.75" customHeight="1" x14ac:dyDescent="0.2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</row>
    <row r="2129" spans="1:26" ht="15.75" customHeight="1" x14ac:dyDescent="0.2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</row>
    <row r="2130" spans="1:26" ht="15.75" customHeight="1" x14ac:dyDescent="0.2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</row>
    <row r="2131" spans="1:26" ht="15.75" customHeight="1" x14ac:dyDescent="0.2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</row>
    <row r="2132" spans="1:26" ht="15.75" customHeight="1" x14ac:dyDescent="0.2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</row>
    <row r="2133" spans="1:26" ht="15.75" customHeight="1" x14ac:dyDescent="0.2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</row>
    <row r="2134" spans="1:26" ht="15.75" customHeight="1" x14ac:dyDescent="0.2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</row>
    <row r="2135" spans="1:26" ht="15.75" customHeight="1" x14ac:dyDescent="0.2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</row>
    <row r="2136" spans="1:26" ht="15.75" customHeight="1" x14ac:dyDescent="0.2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</row>
    <row r="2137" spans="1:26" ht="15.75" customHeight="1" x14ac:dyDescent="0.2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</row>
    <row r="2138" spans="1:26" ht="15.75" customHeight="1" x14ac:dyDescent="0.2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</row>
    <row r="2139" spans="1:26" ht="15.75" customHeight="1" x14ac:dyDescent="0.2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</row>
    <row r="2140" spans="1:26" ht="15.75" customHeight="1" x14ac:dyDescent="0.2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</row>
    <row r="2141" spans="1:26" ht="15.75" customHeight="1" x14ac:dyDescent="0.2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</row>
    <row r="2142" spans="1:26" ht="15.75" customHeight="1" x14ac:dyDescent="0.2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</row>
    <row r="2143" spans="1:26" ht="15.75" customHeight="1" x14ac:dyDescent="0.2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</row>
    <row r="2144" spans="1:26" ht="15.75" customHeight="1" x14ac:dyDescent="0.2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</row>
    <row r="2145" spans="1:26" ht="15.75" customHeight="1" x14ac:dyDescent="0.2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</row>
    <row r="2146" spans="1:26" ht="15.75" customHeight="1" x14ac:dyDescent="0.2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</row>
    <row r="2147" spans="1:26" ht="15.75" customHeight="1" x14ac:dyDescent="0.2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</row>
    <row r="2148" spans="1:26" ht="15.75" customHeight="1" x14ac:dyDescent="0.2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</row>
    <row r="2149" spans="1:26" ht="15.75" customHeight="1" x14ac:dyDescent="0.2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</row>
    <row r="2150" spans="1:26" ht="15.75" customHeight="1" x14ac:dyDescent="0.2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</row>
    <row r="2151" spans="1:26" ht="15.75" customHeight="1" x14ac:dyDescent="0.2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</row>
    <row r="2152" spans="1:26" ht="15.75" customHeight="1" x14ac:dyDescent="0.2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</row>
    <row r="2153" spans="1:26" ht="15.75" customHeight="1" x14ac:dyDescent="0.2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</row>
    <row r="2154" spans="1:26" ht="15.75" customHeight="1" x14ac:dyDescent="0.2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</row>
    <row r="2155" spans="1:26" ht="15.75" customHeight="1" x14ac:dyDescent="0.2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</row>
    <row r="2156" spans="1:26" ht="15.75" customHeight="1" x14ac:dyDescent="0.2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</row>
    <row r="2157" spans="1:26" ht="15.75" customHeight="1" x14ac:dyDescent="0.2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</row>
    <row r="2158" spans="1:26" ht="15.75" customHeight="1" x14ac:dyDescent="0.2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</row>
    <row r="2159" spans="1:26" ht="15.75" customHeight="1" x14ac:dyDescent="0.2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</row>
    <row r="2160" spans="1:26" ht="15.75" customHeight="1" x14ac:dyDescent="0.2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</row>
    <row r="2161" spans="1:26" ht="15.75" customHeight="1" x14ac:dyDescent="0.2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</row>
    <row r="2162" spans="1:26" ht="15.75" customHeight="1" x14ac:dyDescent="0.2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</row>
    <row r="2163" spans="1:26" ht="15.75" customHeight="1" x14ac:dyDescent="0.2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</row>
    <row r="2164" spans="1:26" ht="15.75" customHeight="1" x14ac:dyDescent="0.2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</row>
    <row r="2165" spans="1:26" ht="15.75" customHeight="1" x14ac:dyDescent="0.2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</row>
    <row r="2166" spans="1:26" ht="15.75" customHeight="1" x14ac:dyDescent="0.2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</row>
    <row r="2167" spans="1:26" ht="15.75" customHeight="1" x14ac:dyDescent="0.2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</row>
    <row r="2168" spans="1:26" ht="15.75" customHeight="1" x14ac:dyDescent="0.2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</row>
    <row r="2169" spans="1:26" ht="15.75" customHeight="1" x14ac:dyDescent="0.2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</row>
    <row r="2170" spans="1:26" ht="15.75" customHeight="1" x14ac:dyDescent="0.2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</row>
    <row r="2171" spans="1:26" ht="15.75" customHeight="1" x14ac:dyDescent="0.2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</row>
    <row r="2172" spans="1:26" ht="15.75" customHeight="1" x14ac:dyDescent="0.2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</row>
    <row r="2173" spans="1:26" ht="15.75" customHeight="1" x14ac:dyDescent="0.2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</row>
    <row r="2174" spans="1:26" ht="15.75" customHeight="1" x14ac:dyDescent="0.2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</row>
    <row r="2175" spans="1:26" ht="15.75" customHeight="1" x14ac:dyDescent="0.2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</row>
    <row r="2176" spans="1:26" ht="15.75" customHeight="1" x14ac:dyDescent="0.2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</row>
    <row r="2177" spans="1:26" ht="15.75" customHeight="1" x14ac:dyDescent="0.2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</row>
    <row r="2178" spans="1:26" ht="15.75" customHeight="1" x14ac:dyDescent="0.2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</row>
    <row r="2179" spans="1:26" ht="15.75" customHeight="1" x14ac:dyDescent="0.2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</row>
    <row r="2180" spans="1:26" ht="15.75" customHeight="1" x14ac:dyDescent="0.2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</row>
    <row r="2181" spans="1:26" ht="15.75" customHeight="1" x14ac:dyDescent="0.2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</row>
    <row r="2182" spans="1:26" ht="15.75" customHeight="1" x14ac:dyDescent="0.2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</row>
    <row r="2183" spans="1:26" ht="15.75" customHeight="1" x14ac:dyDescent="0.2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</row>
    <row r="2184" spans="1:26" ht="15.75" customHeight="1" x14ac:dyDescent="0.2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</row>
    <row r="2185" spans="1:26" ht="15.75" customHeight="1" x14ac:dyDescent="0.2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</row>
    <row r="2186" spans="1:26" ht="15.75" customHeight="1" x14ac:dyDescent="0.2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</row>
    <row r="2187" spans="1:26" ht="15.75" customHeight="1" x14ac:dyDescent="0.2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</row>
    <row r="2188" spans="1:26" ht="15.75" customHeight="1" x14ac:dyDescent="0.2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</row>
    <row r="2189" spans="1:26" ht="15.75" customHeight="1" x14ac:dyDescent="0.2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</row>
    <row r="2190" spans="1:26" ht="15.75" customHeight="1" x14ac:dyDescent="0.2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</row>
    <row r="2191" spans="1:26" ht="15.75" customHeight="1" x14ac:dyDescent="0.2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</row>
    <row r="2192" spans="1:26" ht="15.75" customHeight="1" x14ac:dyDescent="0.2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</row>
    <row r="2193" spans="1:26" ht="15.75" customHeight="1" x14ac:dyDescent="0.2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</row>
    <row r="2194" spans="1:26" ht="15.75" customHeight="1" x14ac:dyDescent="0.2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</row>
    <row r="2195" spans="1:26" ht="15.75" customHeight="1" x14ac:dyDescent="0.2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</row>
    <row r="2196" spans="1:26" ht="15.75" customHeight="1" x14ac:dyDescent="0.2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</row>
    <row r="2197" spans="1:26" ht="15.75" customHeight="1" x14ac:dyDescent="0.2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</row>
    <row r="2198" spans="1:26" ht="15.75" customHeight="1" x14ac:dyDescent="0.2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</row>
    <row r="2199" spans="1:26" ht="15.75" customHeight="1" x14ac:dyDescent="0.2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</row>
    <row r="2200" spans="1:26" ht="15.75" customHeight="1" x14ac:dyDescent="0.2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</row>
    <row r="2201" spans="1:26" ht="15.75" customHeight="1" x14ac:dyDescent="0.2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</row>
    <row r="2202" spans="1:26" ht="15.75" customHeight="1" x14ac:dyDescent="0.2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</row>
    <row r="2203" spans="1:26" ht="15.75" customHeight="1" x14ac:dyDescent="0.2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</row>
    <row r="2204" spans="1:26" ht="15.75" customHeight="1" x14ac:dyDescent="0.2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</row>
    <row r="2205" spans="1:26" ht="15.75" customHeight="1" x14ac:dyDescent="0.2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</row>
    <row r="2206" spans="1:26" ht="15.75" customHeight="1" x14ac:dyDescent="0.2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</row>
    <row r="2207" spans="1:26" ht="15.75" customHeight="1" x14ac:dyDescent="0.2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</row>
    <row r="2208" spans="1:26" ht="15.75" customHeight="1" x14ac:dyDescent="0.2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</row>
    <row r="2209" spans="1:26" ht="15.75" customHeight="1" x14ac:dyDescent="0.2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</row>
    <row r="2210" spans="1:26" ht="15.75" customHeight="1" x14ac:dyDescent="0.2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</row>
    <row r="2211" spans="1:26" ht="15.75" customHeight="1" x14ac:dyDescent="0.2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</row>
    <row r="2212" spans="1:26" ht="15.75" customHeight="1" x14ac:dyDescent="0.2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</row>
    <row r="2213" spans="1:26" ht="15.75" customHeight="1" x14ac:dyDescent="0.2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</row>
    <row r="2214" spans="1:26" ht="15.75" customHeight="1" x14ac:dyDescent="0.2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</row>
    <row r="2215" spans="1:26" ht="15.75" customHeight="1" x14ac:dyDescent="0.2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</row>
    <row r="2216" spans="1:26" ht="15.75" customHeight="1" x14ac:dyDescent="0.2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</row>
    <row r="2217" spans="1:26" ht="15.75" customHeight="1" x14ac:dyDescent="0.2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</row>
    <row r="2218" spans="1:26" ht="15.75" customHeight="1" x14ac:dyDescent="0.2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</row>
    <row r="2219" spans="1:26" ht="15.75" customHeight="1" x14ac:dyDescent="0.2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</row>
    <row r="2220" spans="1:26" ht="15.75" customHeight="1" x14ac:dyDescent="0.2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</row>
    <row r="2221" spans="1:26" ht="15.75" customHeight="1" x14ac:dyDescent="0.2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</row>
    <row r="2222" spans="1:26" ht="15.75" customHeight="1" x14ac:dyDescent="0.2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</row>
    <row r="2223" spans="1:26" ht="15.75" customHeight="1" x14ac:dyDescent="0.2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</row>
    <row r="2224" spans="1:26" ht="15.75" customHeight="1" x14ac:dyDescent="0.2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</row>
    <row r="2225" spans="1:26" ht="15.75" customHeight="1" x14ac:dyDescent="0.2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</row>
    <row r="2226" spans="1:26" ht="15.75" customHeight="1" x14ac:dyDescent="0.2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</row>
    <row r="2227" spans="1:26" ht="15.75" customHeight="1" x14ac:dyDescent="0.2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</row>
    <row r="2228" spans="1:26" ht="15.75" customHeight="1" x14ac:dyDescent="0.2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</row>
    <row r="2229" spans="1:26" ht="15.75" customHeight="1" x14ac:dyDescent="0.2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</row>
    <row r="2230" spans="1:26" ht="15.75" customHeight="1" x14ac:dyDescent="0.2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</row>
    <row r="2231" spans="1:26" ht="15.75" customHeight="1" x14ac:dyDescent="0.2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</row>
    <row r="2232" spans="1:26" ht="15.75" customHeight="1" x14ac:dyDescent="0.2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</row>
    <row r="2233" spans="1:26" ht="15.75" customHeight="1" x14ac:dyDescent="0.2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</row>
    <row r="2234" spans="1:26" ht="15.75" customHeight="1" x14ac:dyDescent="0.2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</row>
    <row r="2235" spans="1:26" ht="15.75" customHeight="1" x14ac:dyDescent="0.2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</row>
    <row r="2236" spans="1:26" ht="15.75" customHeight="1" x14ac:dyDescent="0.2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</row>
    <row r="2237" spans="1:26" ht="15.75" customHeight="1" x14ac:dyDescent="0.2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</row>
    <row r="2238" spans="1:26" ht="15.75" customHeight="1" x14ac:dyDescent="0.2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</row>
    <row r="2239" spans="1:26" ht="15.75" customHeight="1" x14ac:dyDescent="0.2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</row>
    <row r="2240" spans="1:26" ht="15.75" customHeight="1" x14ac:dyDescent="0.2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</row>
    <row r="2241" spans="1:26" ht="15.75" customHeight="1" x14ac:dyDescent="0.2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</row>
    <row r="2242" spans="1:26" ht="15.75" customHeight="1" x14ac:dyDescent="0.2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</row>
    <row r="2243" spans="1:26" ht="15.75" customHeight="1" x14ac:dyDescent="0.2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</row>
    <row r="2244" spans="1:26" ht="15.75" customHeight="1" x14ac:dyDescent="0.2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</row>
    <row r="2245" spans="1:26" ht="15.75" customHeight="1" x14ac:dyDescent="0.2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</row>
    <row r="2246" spans="1:26" ht="15.75" customHeight="1" x14ac:dyDescent="0.2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</row>
    <row r="2247" spans="1:26" ht="15.75" customHeight="1" x14ac:dyDescent="0.2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</row>
    <row r="2248" spans="1:26" ht="15.75" customHeight="1" x14ac:dyDescent="0.2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</row>
    <row r="2249" spans="1:26" ht="15.75" customHeight="1" x14ac:dyDescent="0.2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</row>
    <row r="2250" spans="1:26" ht="15.75" customHeight="1" x14ac:dyDescent="0.2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</row>
    <row r="2251" spans="1:26" ht="15.75" customHeight="1" x14ac:dyDescent="0.2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</row>
    <row r="2252" spans="1:26" ht="15.75" customHeight="1" x14ac:dyDescent="0.2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</row>
    <row r="2253" spans="1:26" ht="15.75" customHeight="1" x14ac:dyDescent="0.2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</row>
    <row r="2254" spans="1:26" ht="15.75" customHeight="1" x14ac:dyDescent="0.2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</row>
    <row r="2255" spans="1:26" ht="15.75" customHeight="1" x14ac:dyDescent="0.2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</row>
    <row r="2256" spans="1:26" ht="15.75" customHeight="1" x14ac:dyDescent="0.2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</row>
    <row r="2257" spans="1:26" ht="15.75" customHeight="1" x14ac:dyDescent="0.2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</row>
    <row r="2258" spans="1:26" ht="15.75" customHeight="1" x14ac:dyDescent="0.2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</row>
    <row r="2259" spans="1:26" ht="15.75" customHeight="1" x14ac:dyDescent="0.2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</row>
    <row r="2260" spans="1:26" ht="15.75" customHeight="1" x14ac:dyDescent="0.2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</row>
    <row r="2261" spans="1:26" ht="15.75" customHeight="1" x14ac:dyDescent="0.2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</row>
    <row r="2262" spans="1:26" ht="15.75" customHeight="1" x14ac:dyDescent="0.2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</row>
    <row r="2263" spans="1:26" ht="15.75" customHeight="1" x14ac:dyDescent="0.2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</row>
    <row r="2264" spans="1:26" ht="15.75" customHeight="1" x14ac:dyDescent="0.2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</row>
    <row r="2265" spans="1:26" ht="15.75" customHeight="1" x14ac:dyDescent="0.2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</row>
    <row r="2266" spans="1:26" ht="15.75" customHeight="1" x14ac:dyDescent="0.2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</row>
    <row r="2267" spans="1:26" ht="15.75" customHeight="1" x14ac:dyDescent="0.2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</row>
    <row r="2268" spans="1:26" ht="15.75" customHeight="1" x14ac:dyDescent="0.2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</row>
    <row r="2269" spans="1:26" ht="15.75" customHeight="1" x14ac:dyDescent="0.2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</row>
    <row r="2270" spans="1:26" ht="15.75" customHeight="1" x14ac:dyDescent="0.2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</row>
    <row r="2271" spans="1:26" ht="15.75" customHeight="1" x14ac:dyDescent="0.2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</row>
    <row r="2272" spans="1:26" ht="15.75" customHeight="1" x14ac:dyDescent="0.2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</row>
    <row r="2273" spans="1:26" ht="15.75" customHeight="1" x14ac:dyDescent="0.2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</row>
    <row r="2274" spans="1:26" ht="15.75" customHeight="1" x14ac:dyDescent="0.2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</row>
    <row r="2275" spans="1:26" ht="15.75" customHeight="1" x14ac:dyDescent="0.2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</row>
    <row r="2276" spans="1:26" ht="15.75" customHeight="1" x14ac:dyDescent="0.2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</row>
    <row r="2277" spans="1:26" ht="15.75" customHeight="1" x14ac:dyDescent="0.2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</row>
    <row r="2278" spans="1:26" ht="15.75" customHeight="1" x14ac:dyDescent="0.2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</row>
    <row r="2279" spans="1:26" ht="15.75" customHeight="1" x14ac:dyDescent="0.2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</row>
  </sheetData>
  <sortState ref="B1245:B1431">
    <sortCondition ref="B1245"/>
  </sortState>
  <mergeCells count="3">
    <mergeCell ref="C1101:D1101"/>
    <mergeCell ref="C1102:D1102"/>
    <mergeCell ref="C1139:D1139"/>
  </mergeCells>
  <pageMargins left="0.78749999999999998" right="0.78749999999999998" top="1.1819444444444445" bottom="1.1819444444444445" header="0" footer="0"/>
  <pageSetup paperSize="9" pageOrder="overThenDown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Formations</vt:lpstr>
      <vt:lpstr>Extrait Makou</vt:lpstr>
      <vt:lpstr>Formations!__xlnm._FilterDatabase</vt:lpstr>
      <vt:lpstr>__xlnm._FilterDatabase_1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Léonard Neveu</cp:lastModifiedBy>
  <dcterms:modified xsi:type="dcterms:W3CDTF">2019-10-05T13:30:47Z</dcterms:modified>
</cp:coreProperties>
</file>